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ROY\Desktop\"/>
    </mc:Choice>
  </mc:AlternateContent>
  <bookViews>
    <workbookView xWindow="0" yWindow="0" windowWidth="25200" windowHeight="11385" activeTab="1"/>
  </bookViews>
  <sheets>
    <sheet name="A LIRE (CONDITIONS D'OCTROI)" sheetId="1" r:id="rId1"/>
    <sheet name="liste des ingrédients autorisés" sheetId="2" r:id="rId2"/>
  </sheets>
  <externalReferences>
    <externalReference r:id="rId3"/>
  </externalReferences>
  <definedNames>
    <definedName name="_xlnm._FilterDatabase" localSheetId="1" hidden="1">'liste des ingrédients autorisés'!$A$10:$P$132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3" i="2" l="1"/>
  <c r="G71" i="2" l="1"/>
  <c r="G43" i="2" l="1"/>
  <c r="G70" i="2"/>
  <c r="G75" i="2" l="1"/>
  <c r="G62" i="2"/>
  <c r="G74" i="2"/>
  <c r="G58" i="2"/>
  <c r="G63" i="2"/>
  <c r="G76" i="2"/>
  <c r="G41" i="2"/>
  <c r="G77" i="2"/>
  <c r="G78" i="2"/>
  <c r="G40" i="2"/>
  <c r="G79" i="2"/>
  <c r="G80" i="2"/>
  <c r="G64" i="2"/>
  <c r="G65" i="2"/>
  <c r="G81" i="2"/>
  <c r="G66" i="2"/>
  <c r="G67" i="2"/>
  <c r="G82" i="2"/>
  <c r="G68" i="2"/>
  <c r="G69" i="2"/>
  <c r="G42" i="2"/>
  <c r="G83" i="2"/>
  <c r="G73" i="2"/>
  <c r="G61" i="2" l="1"/>
</calcChain>
</file>

<file path=xl/sharedStrings.xml><?xml version="1.0" encoding="utf-8"?>
<sst xmlns="http://schemas.openxmlformats.org/spreadsheetml/2006/main" count="836" uniqueCount="193">
  <si>
    <t>Ingrédient</t>
  </si>
  <si>
    <t>Produit final</t>
  </si>
  <si>
    <t xml:space="preserve">houblon </t>
  </si>
  <si>
    <t>Si houblon, variété</t>
  </si>
  <si>
    <t>citra</t>
  </si>
  <si>
    <t>bière</t>
  </si>
  <si>
    <t>Oui</t>
  </si>
  <si>
    <t>Non</t>
  </si>
  <si>
    <t>Objet du tableau publié :</t>
  </si>
  <si>
    <t>12, rue Henri Rol-Tanguy</t>
  </si>
  <si>
    <t>TSA 30003</t>
  </si>
  <si>
    <t>93 555 Montreuil cedex</t>
  </si>
  <si>
    <t>Tél : +33(0)1 73 30 38 00</t>
  </si>
  <si>
    <t>Site internet : https://www.inao.gouv.fr/</t>
  </si>
  <si>
    <t xml:space="preserve">En tant qu’autorité compétente, l’INAO traite les demandes des opérateurs qui sollicitent la délivrance des dérogations et autorisations individuelles prévues par le règlement (UE) 2018/848. </t>
  </si>
  <si>
    <t>Le tableau suivant présente les ingrédients faisant l'objet ou ayant fait l'objet d'une dérogation en application de l'article 25 du règlement (UE) 2018/848.</t>
  </si>
  <si>
    <t xml:space="preserve">Pour rappel : </t>
  </si>
  <si>
    <t>Compteur</t>
  </si>
  <si>
    <t>Date de début demande initiale</t>
  </si>
  <si>
    <t>Date de fin demande initiale</t>
  </si>
  <si>
    <t>Demande de renouvellement 1</t>
  </si>
  <si>
    <t>date de début renouvellement 1</t>
  </si>
  <si>
    <t>date de fin renouvellement 2</t>
  </si>
  <si>
    <t>Demande de renouvellement 2</t>
  </si>
  <si>
    <t>Date de début renouvellement 2</t>
  </si>
  <si>
    <t>Date de fin renouvellement 2</t>
  </si>
  <si>
    <t>aramis</t>
  </si>
  <si>
    <t>herkules</t>
  </si>
  <si>
    <t>L'autorisation ici accordée ne doit pas s'entendre comme avalisant a priori la composition et l'étiquetage des produits de destination alimentaire ou la dénomination de leurs ingrédients.</t>
  </si>
  <si>
    <t>Les recettes utilisées doivent respecter le principe de non concomitance des ingrédients biologiques et non biologiques. Ainsi, un ingrédient biologique ne doit pas être présent concomitamment avec le même ingrédient non biologique ou issu de la production en conversion (Annexe II partie IV point 2.1.c) du règlement 2018/848)</t>
  </si>
  <si>
    <t>Les opérateurs peuvent faire une demande de dérogation en utilisant le site : https://sve.derogationbio.inao.gouv.fr/ ou en complétant un formulaire papier de demande.</t>
  </si>
  <si>
    <t>Les dérogations sont accordées pour une durée initiale maximale de six mois, puis renouvelables au maximum à deux reprises.</t>
  </si>
  <si>
    <t>L’utilisation d’un ingrédient non biologique, non listé dans l’annexe V partie B du règlement n°2021/1165 dans une denrée transformée biologique peut être autorisée par l’INAO si l’ingrédient en question respecte plusieurs conditions :
- Ce n’est pas un ingrédient composé 
Ingrédient au sens de l’article 2, paragraphe 2, point f), du règlement (UE) n°1169/2011 ou, pour les produits autres que des denrées alimentaires, toute substance ou tout produit utilisé dans la fabrication ou la préparation de produits, encore présents dans le produit fini, éventuellement sous une forme modifiée 
- C’est un ingrédient d’origine agricole, au sens de l’article 38 du traité sur le fonctionnement de l'Union européenne et figurant à son annexe I ou des produits obtenus à partir des produits agricoles
- Sa composition principale et fonction principale dans la denrée alimentaire transformée ne correspond pas à celle d’un additif alimentaire, un minéral, une vitamine ou d'autres micronutriments. 
- Il n’existe pas d’alternative à l’utilisation de cet ingrédient dans la denrée alimentaire
- Il représente au maximum 5% du poids des ingrédients agricoles de la denrée transformée
- La forme biologique de cet ingrédient n’existe pas ou n’est pas disponible en quantité et qualité suffisante sur le marché.</t>
  </si>
  <si>
    <t>triskel</t>
  </si>
  <si>
    <t>elixir</t>
  </si>
  <si>
    <t>polaris</t>
  </si>
  <si>
    <t>barbe rouge</t>
  </si>
  <si>
    <t>brewers gold</t>
  </si>
  <si>
    <t>kazbek</t>
  </si>
  <si>
    <t>cashmere</t>
  </si>
  <si>
    <t>colombus</t>
  </si>
  <si>
    <t>chinook</t>
  </si>
  <si>
    <t>perle</t>
  </si>
  <si>
    <t>ISOLAT DE PROTEINE DE POMME DE TERRE</t>
  </si>
  <si>
    <t>mosaic</t>
  </si>
  <si>
    <t>nugget</t>
  </si>
  <si>
    <t>palisade</t>
  </si>
  <si>
    <t>amarillo</t>
  </si>
  <si>
    <t>ekuanot</t>
  </si>
  <si>
    <t>bru-1</t>
  </si>
  <si>
    <t>HBC 586</t>
  </si>
  <si>
    <t>MIEL DE MANUKA</t>
  </si>
  <si>
    <t>mistral</t>
  </si>
  <si>
    <t>organoleptique</t>
  </si>
  <si>
    <t>complément alimentaire</t>
  </si>
  <si>
    <t>glace</t>
  </si>
  <si>
    <t>Octroi</t>
  </si>
  <si>
    <t>Refus</t>
  </si>
  <si>
    <t>challenger</t>
  </si>
  <si>
    <t>strisselspalt</t>
  </si>
  <si>
    <t>tradition</t>
  </si>
  <si>
    <t>p13-17</t>
  </si>
  <si>
    <t>santiam</t>
  </si>
  <si>
    <t>réglisse</t>
  </si>
  <si>
    <t>fuggle</t>
  </si>
  <si>
    <t>aurora</t>
  </si>
  <si>
    <t>bobek</t>
  </si>
  <si>
    <t>motueka</t>
  </si>
  <si>
    <t>el dorado</t>
  </si>
  <si>
    <t>apollo</t>
  </si>
  <si>
    <t>malt</t>
  </si>
  <si>
    <t>avoine</t>
  </si>
  <si>
    <t>first gold</t>
  </si>
  <si>
    <t>Dr rudi</t>
  </si>
  <si>
    <t>Pacific jade</t>
  </si>
  <si>
    <t>gin</t>
  </si>
  <si>
    <t>boisson fermentée de kéfir de fruits</t>
  </si>
  <si>
    <t>basilic thai</t>
  </si>
  <si>
    <t>feuilles de Combava C2</t>
  </si>
  <si>
    <t>triumph</t>
  </si>
  <si>
    <t>huile essentielle d'oignon</t>
  </si>
  <si>
    <t>actif</t>
  </si>
  <si>
    <t>bourgeon de pin</t>
  </si>
  <si>
    <t>styrian wolf</t>
  </si>
  <si>
    <t>sladek</t>
  </si>
  <si>
    <t>northdown</t>
  </si>
  <si>
    <t>Petit blanc</t>
  </si>
  <si>
    <t>Cimicifuge noire</t>
  </si>
  <si>
    <t xml:space="preserve">Prunier d’Afrique </t>
  </si>
  <si>
    <t>Sabal serrulata</t>
  </si>
  <si>
    <t>poivre de sichuan</t>
  </si>
  <si>
    <t>P 10-9</t>
  </si>
  <si>
    <t>HBC 630</t>
  </si>
  <si>
    <t>HBC 682</t>
  </si>
  <si>
    <t>pilgrim</t>
  </si>
  <si>
    <t>huile essentielle d'amande amère</t>
  </si>
  <si>
    <t>biscuits</t>
  </si>
  <si>
    <t>Fin de dérogation possible</t>
  </si>
  <si>
    <t>Eureka</t>
  </si>
  <si>
    <t>Brisures de truffe noire</t>
  </si>
  <si>
    <t>alternative végétale au fromage</t>
  </si>
  <si>
    <t>Calista</t>
  </si>
  <si>
    <t>Extrait de tamarin</t>
  </si>
  <si>
    <t>principe actif</t>
  </si>
  <si>
    <t>Styrian fox</t>
  </si>
  <si>
    <t>Solero</t>
  </si>
  <si>
    <t>Fibre de carotte</t>
  </si>
  <si>
    <t>sauces légumes</t>
  </si>
  <si>
    <t>Opal</t>
  </si>
  <si>
    <t>lait infantiles</t>
  </si>
  <si>
    <t>mastic de chios</t>
  </si>
  <si>
    <t>glaces, crèmes</t>
  </si>
  <si>
    <t>racines de curcuma zedoaria</t>
  </si>
  <si>
    <t>Commiphora myrrha</t>
  </si>
  <si>
    <t>lécithine de tournesol</t>
  </si>
  <si>
    <t>tablettes de chocolat</t>
  </si>
  <si>
    <t>baie de la passion</t>
  </si>
  <si>
    <t>SORACHI ACE</t>
  </si>
  <si>
    <t xml:space="preserve">Houblon </t>
  </si>
  <si>
    <t>HALLERTAU BLANC</t>
  </si>
  <si>
    <t>EAST KENT GOLDING</t>
  </si>
  <si>
    <t>NORTHERN BREWER</t>
  </si>
  <si>
    <t>SAAZ</t>
  </si>
  <si>
    <t>SIMCOE</t>
  </si>
  <si>
    <t>STYRIAN SAVINJSKI GOLDING</t>
  </si>
  <si>
    <t>GALAXY</t>
  </si>
  <si>
    <t>GREEN BULLET</t>
  </si>
  <si>
    <t>PAHTO</t>
  </si>
  <si>
    <t>CALYPSO</t>
  </si>
  <si>
    <t>LORAL</t>
  </si>
  <si>
    <t>TALUS</t>
  </si>
  <si>
    <t>MANDARINA BAVARIA</t>
  </si>
  <si>
    <t>HALLERTAU MITTEL</t>
  </si>
  <si>
    <t>GALENA</t>
  </si>
  <si>
    <t>YEOMAN</t>
  </si>
  <si>
    <t>TARGET</t>
  </si>
  <si>
    <t xml:space="preserve">Fonction dans le produit final </t>
  </si>
  <si>
    <t xml:space="preserve">Décision renouvellement 1 </t>
  </si>
  <si>
    <t xml:space="preserve">Décision renouvellement 2 </t>
  </si>
  <si>
    <t>Liste des autorisations ingrédients non bio</t>
  </si>
  <si>
    <t>extrait de pellicule de raisin</t>
  </si>
  <si>
    <t>Statut</t>
  </si>
  <si>
    <t>MAGNUM</t>
  </si>
  <si>
    <t>HALLERTAUER HERSBRUCKER</t>
  </si>
  <si>
    <t>RAKAU</t>
  </si>
  <si>
    <t>EXTRAIT DE REGLISSE</t>
  </si>
  <si>
    <t>BRAMLING CROSS</t>
  </si>
  <si>
    <t>WARRIOR</t>
  </si>
  <si>
    <t>SUMMIT</t>
  </si>
  <si>
    <t>HUELL MELON</t>
  </si>
  <si>
    <t>QUIQUINA</t>
  </si>
  <si>
    <t>MANIGUETTE</t>
  </si>
  <si>
    <t xml:space="preserve">amidon de maïs  </t>
  </si>
  <si>
    <t>CENTENNIAL</t>
  </si>
  <si>
    <t>SAPHIR</t>
  </si>
  <si>
    <t>Comet</t>
  </si>
  <si>
    <t>WILLAMET</t>
  </si>
  <si>
    <t>STRATA</t>
  </si>
  <si>
    <t>AHTANUM</t>
  </si>
  <si>
    <r>
      <t>Poudre d'algue</t>
    </r>
    <r>
      <rPr>
        <i/>
        <sz val="11"/>
        <color theme="1"/>
        <rFont val="Calibri"/>
        <family val="2"/>
        <scheme val="minor"/>
      </rPr>
      <t xml:space="preserve"> Chondrus crispus</t>
    </r>
  </si>
  <si>
    <t xml:space="preserve">boisson </t>
  </si>
  <si>
    <t>Protéines de pois</t>
  </si>
  <si>
    <t>sorbet</t>
  </si>
  <si>
    <t>LECITHINE DE SOJA</t>
  </si>
  <si>
    <t>mélange d'huiles</t>
  </si>
  <si>
    <r>
      <t xml:space="preserve">Huile d'algue </t>
    </r>
    <r>
      <rPr>
        <i/>
        <sz val="11"/>
        <color theme="1"/>
        <rFont val="Calibri"/>
        <family val="2"/>
        <scheme val="minor"/>
      </rPr>
      <t>Schizochytrium sp</t>
    </r>
  </si>
  <si>
    <r>
      <t xml:space="preserve">1. Les dérogations sont accordées pour </t>
    </r>
    <r>
      <rPr>
        <b/>
        <i/>
        <u/>
        <sz val="11"/>
        <color theme="8" tint="-0.499984740745262"/>
        <rFont val="Calibri"/>
        <family val="2"/>
        <scheme val="minor"/>
      </rPr>
      <t xml:space="preserve">6 mois maximum </t>
    </r>
    <r>
      <rPr>
        <sz val="11"/>
        <color theme="1"/>
        <rFont val="Calibri"/>
        <family val="2"/>
        <scheme val="minor"/>
      </rPr>
      <t xml:space="preserve">et renouvelables au </t>
    </r>
    <r>
      <rPr>
        <b/>
        <i/>
        <u/>
        <sz val="11"/>
        <color theme="8" tint="-0.499984740745262"/>
        <rFont val="Calibri"/>
        <family val="2"/>
        <scheme val="minor"/>
      </rPr>
      <t>maximum 2 fois</t>
    </r>
    <r>
      <rPr>
        <sz val="11"/>
        <color theme="8" tint="-0.499984740745262"/>
        <rFont val="Calibri"/>
        <family val="2"/>
        <scheme val="minor"/>
      </rPr>
      <t xml:space="preserve"> --&gt; </t>
    </r>
    <r>
      <rPr>
        <sz val="11"/>
        <color theme="1"/>
        <rFont val="Calibri"/>
        <family val="2"/>
        <scheme val="minor"/>
      </rPr>
      <t xml:space="preserve">Dérogation 1 = 6 mois + Dérogation 2 = 6 mois + Dérogation 3 = 6 mois. Total maximum dérogation = 18 mois </t>
    </r>
  </si>
  <si>
    <r>
      <rPr>
        <sz val="11"/>
        <color rgb="FFFF0000"/>
        <rFont val="Arial"/>
        <family val="2"/>
      </rPr>
      <t>RAPPELS</t>
    </r>
    <r>
      <rPr>
        <sz val="11"/>
        <color theme="1"/>
        <rFont val="Calibri"/>
        <family val="2"/>
        <scheme val="minor"/>
      </rPr>
      <t xml:space="preserve"> </t>
    </r>
  </si>
  <si>
    <t>2. Au déla de 18 mois de dérogation, il n'est plus possible d'obtenir une dérogation pour un ingrédient. L'ingrédient sera alors inscrit en rouge avec l'indication 'Fin de dérogation possible'</t>
  </si>
  <si>
    <t>Amidon de riz cireux</t>
  </si>
  <si>
    <t>WAI-ITI</t>
  </si>
  <si>
    <t>ARIANA</t>
  </si>
  <si>
    <t>Jus de yuzu (citrus junos)</t>
  </si>
  <si>
    <t>Fructose</t>
  </si>
  <si>
    <t>Fibre de pois</t>
  </si>
  <si>
    <t>Fleurs d'osmanthus fragrans</t>
  </si>
  <si>
    <t>thé</t>
  </si>
  <si>
    <t>pain de mie</t>
  </si>
  <si>
    <t>Fleurs d'ylang-ylang</t>
  </si>
  <si>
    <t>Feuilles de pandanus amaryllifolius</t>
  </si>
  <si>
    <t>Fibre de citrus</t>
  </si>
  <si>
    <t>préparation végétale fermentée</t>
  </si>
  <si>
    <t>MOUNT HOOD</t>
  </si>
  <si>
    <t>copeaux de chêne</t>
  </si>
  <si>
    <t>cognac, bière</t>
  </si>
  <si>
    <t>Baie d'andalim</t>
  </si>
  <si>
    <t>boisson aromatisée</t>
  </si>
  <si>
    <t>3. Un ingrédient autorisé peut être utilisé par tous les opérateurs engagés en Agriculture Biologique sur le territoire français, pendant la période dérogatoire prévue sans devoir effectuer une demande de dérogation</t>
  </si>
  <si>
    <r>
      <t>Date de dernière mise à jour : 06</t>
    </r>
    <r>
      <rPr>
        <i/>
        <sz val="11"/>
        <color theme="1"/>
        <rFont val="Calibri"/>
        <family val="2"/>
        <scheme val="minor"/>
      </rPr>
      <t xml:space="preserve">/01/2025 </t>
    </r>
  </si>
  <si>
    <t>Feuilles vertes de caféier</t>
  </si>
  <si>
    <t>Kombucha thé de café vert</t>
  </si>
  <si>
    <t>Piment Gochugaru</t>
  </si>
  <si>
    <t>Kimichi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</si>
</sst>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0"/>
      <color rgb="FF000000"/>
      <name val="Arial"/>
      <family val="2"/>
    </font>
    <font>
      <b/>
      <sz val="11"/>
      <color theme="1"/>
      <name val="Calibri"/>
      <family val="2"/>
      <scheme val="minor"/>
    </font>
    <font>
      <u/>
      <sz val="11"/>
      <color theme="10"/>
      <name val="Calibri"/>
      <family val="2"/>
      <scheme val="minor"/>
    </font>
    <font>
      <b/>
      <i/>
      <sz val="14"/>
      <color theme="1"/>
      <name val="Calibri"/>
      <family val="2"/>
      <scheme val="minor"/>
    </font>
    <font>
      <sz val="10"/>
      <color rgb="FF000000"/>
      <name val="Arial"/>
      <family val="2"/>
    </font>
    <font>
      <b/>
      <sz val="11"/>
      <color theme="1"/>
      <name val="Calibri"/>
      <family val="2"/>
    </font>
    <font>
      <sz val="10"/>
      <color theme="1"/>
      <name val="Arial"/>
      <family val="2"/>
    </font>
    <font>
      <sz val="11"/>
      <color rgb="FF000000"/>
      <name val="Calibri"/>
      <family val="2"/>
      <scheme val="minor"/>
    </font>
    <font>
      <sz val="10"/>
      <color theme="9" tint="-0.499984740745262"/>
      <name val="Arial"/>
      <family val="2"/>
    </font>
    <font>
      <b/>
      <sz val="11"/>
      <color rgb="FFFF0000"/>
      <name val="Calibri"/>
      <family val="2"/>
      <scheme val="minor"/>
    </font>
    <font>
      <sz val="11"/>
      <color theme="9" tint="-0.499984740745262"/>
      <name val="Calibri"/>
      <family val="2"/>
      <scheme val="minor"/>
    </font>
    <font>
      <sz val="10"/>
      <name val="Arial"/>
      <family val="2"/>
    </font>
    <font>
      <b/>
      <sz val="10"/>
      <color theme="9" tint="-0.499984740745262"/>
      <name val="Arial"/>
      <family val="2"/>
    </font>
    <font>
      <b/>
      <sz val="10"/>
      <color rgb="FFC00000"/>
      <name val="Arial"/>
      <family val="2"/>
    </font>
    <font>
      <sz val="11"/>
      <name val="Calibri"/>
      <family val="2"/>
      <scheme val="minor"/>
    </font>
    <font>
      <sz val="10"/>
      <color rgb="FFC00000"/>
      <name val="Arial"/>
      <family val="2"/>
    </font>
    <font>
      <sz val="11"/>
      <color rgb="FFC00000"/>
      <name val="Calibri"/>
      <family val="2"/>
      <scheme val="minor"/>
    </font>
    <font>
      <sz val="10"/>
      <color rgb="FFFF0000"/>
      <name val="Arial"/>
      <family val="2"/>
    </font>
    <font>
      <sz val="11"/>
      <color rgb="FFFF0000"/>
      <name val="Calibri"/>
      <family val="2"/>
      <scheme val="minor"/>
    </font>
    <font>
      <i/>
      <sz val="11"/>
      <color theme="1"/>
      <name val="Calibri"/>
      <family val="2"/>
      <scheme val="minor"/>
    </font>
    <font>
      <b/>
      <sz val="12"/>
      <color theme="5" tint="-0.499984740745262"/>
      <name val="Calibri"/>
      <family val="2"/>
      <scheme val="minor"/>
    </font>
    <font>
      <b/>
      <u val="double"/>
      <sz val="14"/>
      <color theme="5" tint="-0.499984740745262"/>
      <name val="Calibri"/>
      <family val="2"/>
      <scheme val="minor"/>
    </font>
    <font>
      <sz val="11"/>
      <color rgb="FFFF0000"/>
      <name val="Arial"/>
      <family val="2"/>
    </font>
    <font>
      <b/>
      <i/>
      <u/>
      <sz val="11"/>
      <color theme="8" tint="-0.499984740745262"/>
      <name val="Calibri"/>
      <family val="2"/>
      <scheme val="minor"/>
    </font>
    <font>
      <sz val="11"/>
      <color theme="8" tint="-0.499984740745262"/>
      <name val="Calibri"/>
      <family val="2"/>
      <scheme val="minor"/>
    </font>
    <font>
      <b/>
      <sz val="10"/>
      <color theme="9" tint="-0.249977111117893"/>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5" tint="0.79998168889431442"/>
        <bgColor indexed="64"/>
      </patternFill>
    </fill>
    <fill>
      <patternFill patternType="gray125">
        <fgColor theme="7" tint="0.79998168889431442"/>
        <bgColor theme="7" tint="0.79998168889431442"/>
      </patternFill>
    </fill>
    <fill>
      <patternFill patternType="solid">
        <fgColor theme="0" tint="-4.9989318521683403E-2"/>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bottom style="thin">
        <color rgb="FF000000"/>
      </bottom>
      <diagonal/>
    </border>
    <border>
      <left style="thin">
        <color rgb="FF000000"/>
      </left>
      <right style="thin">
        <color indexed="64"/>
      </right>
      <top/>
      <bottom/>
      <diagonal/>
    </border>
    <border>
      <left style="thin">
        <color rgb="FF000000"/>
      </left>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top/>
      <bottom style="thin">
        <color rgb="FF000000"/>
      </bottom>
      <diagonal/>
    </border>
    <border>
      <left/>
      <right style="thin">
        <color rgb="FF000000"/>
      </right>
      <top style="thin">
        <color indexed="64"/>
      </top>
      <bottom/>
      <diagonal/>
    </border>
    <border>
      <left style="thin">
        <color rgb="FF000000"/>
      </left>
      <right/>
      <top style="thin">
        <color rgb="FF000000"/>
      </top>
      <bottom/>
      <diagonal/>
    </border>
    <border>
      <left style="thin">
        <color rgb="FF000000"/>
      </left>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rgb="FF000000"/>
      </right>
      <top/>
      <bottom style="thin">
        <color indexed="64"/>
      </bottom>
      <diagonal/>
    </border>
  </borders>
  <cellStyleXfs count="2">
    <xf numFmtId="0" fontId="0" fillId="0" borderId="0"/>
    <xf numFmtId="0" fontId="3" fillId="0" borderId="0" applyNumberFormat="0" applyFill="0" applyBorder="0" applyAlignment="0" applyProtection="0"/>
  </cellStyleXfs>
  <cellXfs count="280">
    <xf numFmtId="0" fontId="0" fillId="0" borderId="0" xfId="0"/>
    <xf numFmtId="14" fontId="0" fillId="0" borderId="0" xfId="0" applyNumberFormat="1"/>
    <xf numFmtId="0" fontId="1" fillId="0" borderId="1" xfId="0" applyFont="1" applyBorder="1" applyAlignment="1">
      <alignment horizontal="center" vertical="center" wrapText="1"/>
    </xf>
    <xf numFmtId="0" fontId="4" fillId="0" borderId="0" xfId="0" applyFon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0" xfId="0" applyFont="1" applyAlignment="1">
      <alignment horizontal="center" wrapText="1"/>
    </xf>
    <xf numFmtId="0" fontId="3" fillId="0" borderId="0" xfId="1" applyAlignment="1">
      <alignment vertical="top" wrapText="1"/>
    </xf>
    <xf numFmtId="0" fontId="0" fillId="0" borderId="0" xfId="0" applyAlignment="1">
      <alignment wrapText="1"/>
    </xf>
    <xf numFmtId="0" fontId="5" fillId="0" borderId="3" xfId="0" applyFont="1" applyBorder="1" applyAlignment="1">
      <alignment horizontal="center" vertical="center" wrapText="1"/>
    </xf>
    <xf numFmtId="0" fontId="1" fillId="0" borderId="5" xfId="0" applyFont="1" applyBorder="1" applyAlignment="1">
      <alignment horizontal="center" vertical="center" wrapText="1"/>
    </xf>
    <xf numFmtId="0" fontId="0" fillId="0" borderId="6" xfId="0" applyBorder="1"/>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7" fillId="0" borderId="6" xfId="0" applyFont="1" applyBorder="1" applyAlignment="1">
      <alignment horizontal="center" vertical="center"/>
    </xf>
    <xf numFmtId="14" fontId="0" fillId="0" borderId="6" xfId="0" applyNumberFormat="1" applyBorder="1" applyAlignment="1">
      <alignment horizontal="center" vertical="center"/>
    </xf>
    <xf numFmtId="0" fontId="0" fillId="0" borderId="11" xfId="0" applyBorder="1" applyAlignment="1">
      <alignment horizontal="center" vertical="center"/>
    </xf>
    <xf numFmtId="0" fontId="5" fillId="0" borderId="13" xfId="0" applyFont="1" applyBorder="1" applyAlignment="1">
      <alignment horizontal="center" vertical="center" wrapText="1"/>
    </xf>
    <xf numFmtId="0" fontId="0" fillId="0" borderId="2" xfId="0" applyFill="1" applyBorder="1" applyAlignment="1">
      <alignment horizontal="center" vertical="center"/>
    </xf>
    <xf numFmtId="0" fontId="0" fillId="0" borderId="12" xfId="0" applyBorder="1"/>
    <xf numFmtId="0" fontId="0" fillId="0" borderId="2" xfId="0" applyBorder="1" applyAlignment="1">
      <alignment horizontal="center"/>
    </xf>
    <xf numFmtId="0" fontId="0" fillId="0" borderId="2" xfId="0" applyFill="1" applyBorder="1" applyAlignment="1">
      <alignment horizontal="center" vertical="center" wrapText="1"/>
    </xf>
    <xf numFmtId="0" fontId="8" fillId="0" borderId="2" xfId="0" applyFont="1" applyBorder="1" applyAlignment="1">
      <alignment horizontal="center" vertical="center" wrapText="1"/>
    </xf>
    <xf numFmtId="14" fontId="0" fillId="0" borderId="15" xfId="0" applyNumberFormat="1" applyBorder="1" applyAlignment="1">
      <alignment horizontal="center" vertical="center"/>
    </xf>
    <xf numFmtId="14" fontId="0" fillId="0" borderId="2" xfId="0" applyNumberFormat="1" applyBorder="1" applyAlignment="1">
      <alignment horizontal="center" vertical="center"/>
    </xf>
    <xf numFmtId="0" fontId="8"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7" xfId="0" applyBorder="1"/>
    <xf numFmtId="0" fontId="8" fillId="0" borderId="4" xfId="0" applyFont="1" applyBorder="1" applyAlignment="1">
      <alignment horizontal="center" vertical="center" wrapText="1"/>
    </xf>
    <xf numFmtId="0" fontId="0" fillId="0" borderId="2" xfId="0" applyBorder="1"/>
    <xf numFmtId="14" fontId="0" fillId="0" borderId="18" xfId="0" applyNumberFormat="1" applyBorder="1" applyAlignment="1">
      <alignment horizontal="center" vertical="center"/>
    </xf>
    <xf numFmtId="0" fontId="0" fillId="0" borderId="4" xfId="0" applyBorder="1" applyAlignment="1">
      <alignment horizontal="center" vertical="center" wrapText="1"/>
    </xf>
    <xf numFmtId="0" fontId="8" fillId="0" borderId="11" xfId="0" applyFont="1" applyFill="1" applyBorder="1" applyAlignment="1">
      <alignment horizontal="center" vertical="center" wrapText="1"/>
    </xf>
    <xf numFmtId="0" fontId="8" fillId="0" borderId="4" xfId="0" applyFont="1" applyFill="1" applyBorder="1" applyAlignment="1">
      <alignment horizontal="center" vertical="center" wrapText="1"/>
    </xf>
    <xf numFmtId="14" fontId="0" fillId="0" borderId="4" xfId="0" applyNumberFormat="1" applyBorder="1" applyAlignment="1">
      <alignment horizontal="center" vertical="center" wrapText="1"/>
    </xf>
    <xf numFmtId="14" fontId="0" fillId="0" borderId="2" xfId="0" applyNumberFormat="1" applyBorder="1" applyAlignment="1">
      <alignment horizontal="center" vertical="center" wrapText="1"/>
    </xf>
    <xf numFmtId="0" fontId="0" fillId="0" borderId="4" xfId="0" applyBorder="1"/>
    <xf numFmtId="0" fontId="1" fillId="0" borderId="19" xfId="0" applyFont="1" applyBorder="1" applyAlignment="1">
      <alignment horizontal="center" vertical="center" wrapText="1"/>
    </xf>
    <xf numFmtId="0" fontId="0" fillId="0" borderId="20" xfId="0" applyBorder="1"/>
    <xf numFmtId="0" fontId="0" fillId="0" borderId="21" xfId="0" applyBorder="1"/>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11" xfId="0" applyBorder="1"/>
    <xf numFmtId="0" fontId="1" fillId="0" borderId="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7" xfId="0" applyBorder="1"/>
    <xf numFmtId="0" fontId="0" fillId="0" borderId="18" xfId="0" applyBorder="1"/>
    <xf numFmtId="14" fontId="0" fillId="0" borderId="2" xfId="0" applyNumberFormat="1" applyBorder="1" applyAlignment="1">
      <alignment horizontal="center"/>
    </xf>
    <xf numFmtId="0" fontId="0" fillId="0" borderId="28" xfId="0" applyBorder="1"/>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0" fillId="0" borderId="32" xfId="0" applyBorder="1"/>
    <xf numFmtId="0" fontId="0" fillId="0" borderId="15" xfId="0" applyBorder="1"/>
    <xf numFmtId="0" fontId="0" fillId="0" borderId="11" xfId="0" applyBorder="1" applyAlignment="1">
      <alignment horizontal="center"/>
    </xf>
    <xf numFmtId="14" fontId="0" fillId="0" borderId="4" xfId="0" applyNumberFormat="1" applyBorder="1" applyAlignment="1">
      <alignment horizontal="center" vertical="center"/>
    </xf>
    <xf numFmtId="0" fontId="0" fillId="0" borderId="2" xfId="0" applyBorder="1" applyAlignment="1">
      <alignment horizontal="center" wrapText="1"/>
    </xf>
    <xf numFmtId="0" fontId="0" fillId="0" borderId="11" xfId="0" applyBorder="1" applyAlignment="1">
      <alignment horizontal="center" wrapText="1"/>
    </xf>
    <xf numFmtId="0" fontId="0" fillId="0" borderId="0" xfId="0" applyAlignment="1">
      <alignment horizontal="center" wrapText="1"/>
    </xf>
    <xf numFmtId="0" fontId="0" fillId="0" borderId="34" xfId="0" applyBorder="1"/>
    <xf numFmtId="14" fontId="11" fillId="2" borderId="2" xfId="0" applyNumberFormat="1" applyFont="1" applyFill="1" applyBorder="1" applyAlignment="1">
      <alignment horizontal="center" vertical="center"/>
    </xf>
    <xf numFmtId="14" fontId="0" fillId="0" borderId="2" xfId="0" applyNumberFormat="1" applyBorder="1" applyAlignment="1">
      <alignment horizontal="center" wrapText="1"/>
    </xf>
    <xf numFmtId="0" fontId="0" fillId="0" borderId="15" xfId="0" applyBorder="1" applyAlignment="1">
      <alignment horizontal="center" vertical="center"/>
    </xf>
    <xf numFmtId="0" fontId="0" fillId="0" borderId="14" xfId="0" applyBorder="1"/>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0" fillId="0" borderId="15" xfId="0" applyBorder="1" applyAlignment="1">
      <alignment horizontal="center" wrapText="1"/>
    </xf>
    <xf numFmtId="14" fontId="0" fillId="0" borderId="15" xfId="0" applyNumberFormat="1" applyBorder="1" applyAlignment="1">
      <alignment horizontal="center"/>
    </xf>
    <xf numFmtId="14" fontId="11" fillId="2" borderId="21" xfId="0" applyNumberFormat="1" applyFont="1" applyFill="1" applyBorder="1" applyAlignment="1">
      <alignment horizontal="center" vertical="center"/>
    </xf>
    <xf numFmtId="0" fontId="0" fillId="0" borderId="36" xfId="0" applyBorder="1"/>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14" fontId="15" fillId="3" borderId="28" xfId="0" applyNumberFormat="1" applyFont="1" applyFill="1" applyBorder="1" applyAlignment="1">
      <alignment horizontal="center"/>
    </xf>
    <xf numFmtId="0" fontId="0" fillId="3" borderId="20" xfId="0" applyFill="1" applyBorder="1"/>
    <xf numFmtId="0" fontId="13" fillId="0" borderId="22" xfId="0" applyFont="1" applyBorder="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 xfId="0" applyBorder="1"/>
    <xf numFmtId="0" fontId="5" fillId="0" borderId="7" xfId="0" applyFont="1" applyBorder="1" applyAlignment="1">
      <alignment horizontal="center" vertical="center" wrapText="1"/>
    </xf>
    <xf numFmtId="14" fontId="7" fillId="0" borderId="1" xfId="0" applyNumberFormat="1" applyFont="1" applyBorder="1" applyAlignment="1">
      <alignment horizontal="center" vertical="center"/>
    </xf>
    <xf numFmtId="14" fontId="5" fillId="0" borderId="8" xfId="0" applyNumberFormat="1" applyFont="1" applyBorder="1" applyAlignment="1">
      <alignment horizontal="center" vertical="center" wrapText="1"/>
    </xf>
    <xf numFmtId="0" fontId="0" fillId="3" borderId="1" xfId="0" applyFill="1" applyBorder="1"/>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0" fontId="0" fillId="0" borderId="0" xfId="0" applyBorder="1"/>
    <xf numFmtId="0" fontId="5" fillId="0" borderId="1" xfId="0" applyFont="1" applyFill="1" applyBorder="1" applyAlignment="1">
      <alignment horizontal="center" vertical="center" wrapText="1"/>
    </xf>
    <xf numFmtId="0" fontId="5" fillId="0" borderId="16" xfId="0" applyFont="1" applyBorder="1" applyAlignment="1">
      <alignment horizontal="center" vertical="center" wrapText="1"/>
    </xf>
    <xf numFmtId="0" fontId="0" fillId="3" borderId="0" xfId="0" applyFill="1" applyBorder="1"/>
    <xf numFmtId="0" fontId="16" fillId="4" borderId="1" xfId="0" applyFont="1" applyFill="1" applyBorder="1" applyAlignment="1">
      <alignment horizontal="center" vertical="center" wrapText="1"/>
    </xf>
    <xf numFmtId="0" fontId="0" fillId="0" borderId="1" xfId="0" applyBorder="1" applyAlignment="1">
      <alignment horizontal="center" vertical="center"/>
    </xf>
    <xf numFmtId="14" fontId="19" fillId="4" borderId="1" xfId="0" applyNumberFormat="1" applyFont="1" applyFill="1" applyBorder="1" applyAlignment="1">
      <alignment horizontal="center" vertical="center"/>
    </xf>
    <xf numFmtId="14" fontId="7" fillId="4" borderId="1" xfId="0" applyNumberFormat="1" applyFont="1" applyFill="1" applyBorder="1" applyAlignment="1">
      <alignment horizontal="center" vertical="center"/>
    </xf>
    <xf numFmtId="14" fontId="0" fillId="4" borderId="1" xfId="0" applyNumberFormat="1" applyFill="1" applyBorder="1" applyAlignment="1">
      <alignment horizontal="center" vertical="center"/>
    </xf>
    <xf numFmtId="14" fontId="5" fillId="0" borderId="6"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2" fillId="0"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24" xfId="0" applyFont="1" applyFill="1" applyBorder="1" applyAlignment="1">
      <alignment horizontal="center" vertical="center" wrapText="1"/>
    </xf>
    <xf numFmtId="0" fontId="10" fillId="4" borderId="14" xfId="0" applyFont="1" applyFill="1" applyBorder="1"/>
    <xf numFmtId="0" fontId="10" fillId="4" borderId="12" xfId="0" applyFont="1" applyFill="1" applyBorder="1"/>
    <xf numFmtId="0" fontId="10" fillId="0" borderId="12" xfId="0" applyFont="1" applyBorder="1" applyAlignment="1">
      <alignment vertical="center"/>
    </xf>
    <xf numFmtId="0" fontId="0" fillId="0" borderId="12" xfId="0" applyBorder="1" applyAlignment="1">
      <alignment horizont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11" xfId="0" applyFont="1" applyBorder="1" applyAlignment="1">
      <alignment horizontal="center" vertical="center" wrapText="1"/>
    </xf>
    <xf numFmtId="14" fontId="5" fillId="0" borderId="18"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14" fontId="0" fillId="0" borderId="11" xfId="0" applyNumberFormat="1" applyBorder="1" applyAlignment="1">
      <alignment horizontal="center" vertical="center"/>
    </xf>
    <xf numFmtId="0" fontId="14" fillId="0" borderId="26"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3" borderId="1" xfId="0" applyFont="1" applyFill="1" applyBorder="1"/>
    <xf numFmtId="0" fontId="12" fillId="3" borderId="18"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4" xfId="0" applyFont="1" applyBorder="1" applyAlignment="1">
      <alignment horizontal="center" vertical="center" wrapText="1"/>
    </xf>
    <xf numFmtId="0" fontId="10" fillId="4" borderId="12" xfId="0" applyFont="1" applyFill="1" applyBorder="1" applyAlignment="1">
      <alignment vertical="center"/>
    </xf>
    <xf numFmtId="0" fontId="0" fillId="4" borderId="1" xfId="0" applyFill="1" applyBorder="1" applyAlignment="1">
      <alignment horizontal="center" vertical="center"/>
    </xf>
    <xf numFmtId="0" fontId="0" fillId="4" borderId="1" xfId="0" applyFill="1" applyBorder="1"/>
    <xf numFmtId="0" fontId="0" fillId="4" borderId="1" xfId="0" applyFont="1" applyFill="1" applyBorder="1" applyAlignment="1">
      <alignment horizontal="center" vertical="top" wrapText="1"/>
    </xf>
    <xf numFmtId="14" fontId="15" fillId="4" borderId="1" xfId="0" applyNumberFormat="1" applyFont="1" applyFill="1" applyBorder="1" applyAlignment="1">
      <alignment horizontal="center" vertical="center"/>
    </xf>
    <xf numFmtId="14" fontId="15" fillId="4" borderId="1" xfId="0" applyNumberFormat="1" applyFont="1" applyFill="1" applyBorder="1" applyAlignment="1">
      <alignment horizontal="center"/>
    </xf>
    <xf numFmtId="0" fontId="16"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0" fillId="0" borderId="14" xfId="0" applyBorder="1" applyAlignment="1">
      <alignment horizontal="center" vertical="center"/>
    </xf>
    <xf numFmtId="0" fontId="18" fillId="4" borderId="1" xfId="0" applyFont="1" applyFill="1" applyBorder="1" applyAlignment="1">
      <alignment horizontal="center" vertical="center" wrapText="1"/>
    </xf>
    <xf numFmtId="0" fontId="0" fillId="4" borderId="1" xfId="0" applyFill="1" applyBorder="1" applyAlignment="1">
      <alignment horizontal="center"/>
    </xf>
    <xf numFmtId="0" fontId="18" fillId="4" borderId="1" xfId="0" applyFont="1" applyFill="1" applyBorder="1" applyAlignment="1">
      <alignment horizontal="center"/>
    </xf>
    <xf numFmtId="0" fontId="8" fillId="4" borderId="1" xfId="0" applyFont="1" applyFill="1" applyBorder="1" applyAlignment="1">
      <alignment horizontal="center" vertical="center" wrapText="1"/>
    </xf>
    <xf numFmtId="14" fontId="0" fillId="4" borderId="1" xfId="0" applyNumberFormat="1" applyFill="1" applyBorder="1" applyAlignment="1">
      <alignment horizontal="center"/>
    </xf>
    <xf numFmtId="14" fontId="17" fillId="4" borderId="1" xfId="0" applyNumberFormat="1" applyFont="1" applyFill="1" applyBorder="1" applyAlignment="1">
      <alignment horizontal="center"/>
    </xf>
    <xf numFmtId="0" fontId="18" fillId="4" borderId="1" xfId="0" applyFont="1" applyFill="1" applyBorder="1" applyAlignment="1">
      <alignment horizontal="center" vertical="center"/>
    </xf>
    <xf numFmtId="14" fontId="17" fillId="4" borderId="1" xfId="0" applyNumberFormat="1" applyFont="1" applyFill="1" applyBorder="1" applyAlignment="1">
      <alignment horizontal="center" vertical="center"/>
    </xf>
    <xf numFmtId="0" fontId="0" fillId="0" borderId="2" xfId="0" applyBorder="1" applyAlignment="1">
      <alignment wrapText="1"/>
    </xf>
    <xf numFmtId="14" fontId="9" fillId="3"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14" fontId="17" fillId="4" borderId="2" xfId="0" applyNumberFormat="1" applyFont="1" applyFill="1" applyBorder="1" applyAlignment="1">
      <alignment horizontal="center" vertical="center"/>
    </xf>
    <xf numFmtId="14" fontId="16" fillId="4" borderId="1" xfId="0" applyNumberFormat="1" applyFont="1" applyFill="1" applyBorder="1" applyAlignment="1">
      <alignment horizontal="center" vertical="center"/>
    </xf>
    <xf numFmtId="14" fontId="16" fillId="4" borderId="8" xfId="0" applyNumberFormat="1" applyFont="1" applyFill="1" applyBorder="1" applyAlignment="1">
      <alignment horizontal="center" vertical="center" wrapText="1"/>
    </xf>
    <xf numFmtId="14" fontId="16" fillId="4" borderId="6" xfId="0" applyNumberFormat="1" applyFont="1" applyFill="1" applyBorder="1" applyAlignment="1">
      <alignment horizontal="center" vertical="center" wrapText="1"/>
    </xf>
    <xf numFmtId="14" fontId="16" fillId="4" borderId="12" xfId="0" applyNumberFormat="1" applyFont="1" applyFill="1" applyBorder="1" applyAlignment="1">
      <alignment horizontal="center" vertical="center" wrapText="1"/>
    </xf>
    <xf numFmtId="14" fontId="17" fillId="4" borderId="6" xfId="0" applyNumberFormat="1" applyFont="1" applyFill="1" applyBorder="1" applyAlignment="1">
      <alignment horizontal="center" vertical="center"/>
    </xf>
    <xf numFmtId="14" fontId="17" fillId="4" borderId="15" xfId="0" applyNumberFormat="1" applyFont="1" applyFill="1" applyBorder="1" applyAlignment="1">
      <alignment horizontal="center"/>
    </xf>
    <xf numFmtId="14" fontId="17" fillId="4" borderId="2" xfId="0" applyNumberFormat="1" applyFont="1" applyFill="1" applyBorder="1" applyAlignment="1">
      <alignment horizontal="center"/>
    </xf>
    <xf numFmtId="14" fontId="17" fillId="4" borderId="11" xfId="0" applyNumberFormat="1" applyFont="1" applyFill="1" applyBorder="1" applyAlignment="1">
      <alignment horizontal="center" vertical="center"/>
    </xf>
    <xf numFmtId="14" fontId="17" fillId="4" borderId="4"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wrapText="1"/>
    </xf>
    <xf numFmtId="0" fontId="0" fillId="0" borderId="0" xfId="0" applyBorder="1" applyAlignment="1"/>
    <xf numFmtId="14" fontId="0" fillId="0" borderId="0" xfId="0" applyNumberFormat="1" applyBorder="1" applyAlignment="1">
      <alignment horizontal="center" vertical="center"/>
    </xf>
    <xf numFmtId="14" fontId="0" fillId="0" borderId="0" xfId="0" applyNumberFormat="1"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7" xfId="0" applyBorder="1" applyAlignment="1"/>
    <xf numFmtId="14" fontId="0" fillId="0" borderId="47" xfId="0" applyNumberFormat="1" applyBorder="1" applyAlignment="1">
      <alignment horizontal="center" vertical="center"/>
    </xf>
    <xf numFmtId="14" fontId="0" fillId="0" borderId="47" xfId="0" applyNumberFormat="1" applyBorder="1"/>
    <xf numFmtId="0" fontId="0" fillId="0" borderId="48" xfId="0" applyBorder="1"/>
    <xf numFmtId="0" fontId="21" fillId="0" borderId="41" xfId="0" applyFont="1" applyBorder="1" applyAlignment="1"/>
    <xf numFmtId="0" fontId="21" fillId="0" borderId="42" xfId="0" applyFont="1" applyBorder="1" applyAlignment="1"/>
    <xf numFmtId="0" fontId="22" fillId="0" borderId="42" xfId="0" applyFont="1" applyBorder="1" applyAlignment="1"/>
    <xf numFmtId="0" fontId="0" fillId="5" borderId="0" xfId="0" applyFill="1" applyBorder="1" applyAlignment="1"/>
    <xf numFmtId="0" fontId="0" fillId="5" borderId="0" xfId="0" applyFill="1" applyBorder="1"/>
    <xf numFmtId="0" fontId="0" fillId="5" borderId="44" xfId="0" applyFill="1" applyBorder="1"/>
    <xf numFmtId="0" fontId="0" fillId="6" borderId="44" xfId="0" applyFill="1" applyBorder="1" applyAlignment="1">
      <alignment vertical="top"/>
    </xf>
    <xf numFmtId="0" fontId="0" fillId="6" borderId="0" xfId="0" applyFill="1" applyBorder="1" applyAlignment="1">
      <alignment vertical="top"/>
    </xf>
    <xf numFmtId="0" fontId="0" fillId="6" borderId="45" xfId="0" applyFill="1" applyBorder="1" applyAlignment="1">
      <alignment vertical="top"/>
    </xf>
    <xf numFmtId="0" fontId="0" fillId="6" borderId="45" xfId="0" applyFill="1" applyBorder="1"/>
    <xf numFmtId="0" fontId="0" fillId="6" borderId="44" xfId="0" applyFill="1" applyBorder="1"/>
    <xf numFmtId="0" fontId="0" fillId="6" borderId="0" xfId="0" applyFill="1" applyBorder="1"/>
    <xf numFmtId="0" fontId="0" fillId="6" borderId="0" xfId="0" applyFill="1" applyBorder="1" applyAlignment="1"/>
    <xf numFmtId="14" fontId="0" fillId="6" borderId="0" xfId="0" applyNumberFormat="1" applyFill="1" applyBorder="1" applyAlignment="1">
      <alignment horizontal="center" vertical="center"/>
    </xf>
    <xf numFmtId="14" fontId="0" fillId="6" borderId="0" xfId="0" applyNumberFormat="1" applyFill="1" applyBorder="1"/>
    <xf numFmtId="0" fontId="0" fillId="6" borderId="44" xfId="0" applyFill="1" applyBorder="1" applyAlignment="1">
      <alignment vertical="center"/>
    </xf>
    <xf numFmtId="0" fontId="0" fillId="0" borderId="1" xfId="0" applyBorder="1" applyAlignment="1">
      <alignment horizont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xf>
    <xf numFmtId="0" fontId="0" fillId="0" borderId="6" xfId="0" applyFont="1" applyFill="1" applyBorder="1" applyAlignment="1">
      <alignment horizontal="center" vertical="center"/>
    </xf>
    <xf numFmtId="0" fontId="8" fillId="0" borderId="12" xfId="0" applyFont="1" applyFill="1" applyBorder="1" applyAlignment="1">
      <alignment horizontal="center" vertical="center" wrapText="1"/>
    </xf>
    <xf numFmtId="14" fontId="0" fillId="0" borderId="1" xfId="0" applyNumberFormat="1" applyBorder="1" applyAlignment="1">
      <alignment horizontal="center" vertical="center"/>
    </xf>
    <xf numFmtId="14" fontId="5" fillId="0" borderId="15" xfId="0" applyNumberFormat="1" applyFont="1" applyBorder="1" applyAlignment="1">
      <alignment horizontal="center" vertical="center" wrapText="1"/>
    </xf>
    <xf numFmtId="14" fontId="17" fillId="4" borderId="0" xfId="0" applyNumberFormat="1" applyFont="1" applyFill="1" applyBorder="1" applyAlignment="1">
      <alignment horizontal="center" vertical="center"/>
    </xf>
    <xf numFmtId="14" fontId="17" fillId="4" borderId="7" xfId="0" applyNumberFormat="1" applyFont="1" applyFill="1" applyBorder="1" applyAlignment="1">
      <alignment horizontal="center" vertical="center"/>
    </xf>
    <xf numFmtId="14" fontId="16" fillId="4" borderId="15" xfId="0" applyNumberFormat="1" applyFont="1" applyFill="1" applyBorder="1" applyAlignment="1">
      <alignment horizontal="center" vertical="center" wrapText="1"/>
    </xf>
    <xf numFmtId="0" fontId="14" fillId="0" borderId="23" xfId="0" applyFont="1" applyBorder="1" applyAlignment="1">
      <alignment horizontal="center" vertical="center" wrapText="1"/>
    </xf>
    <xf numFmtId="0" fontId="14" fillId="0" borderId="25" xfId="0" applyFont="1" applyBorder="1" applyAlignment="1">
      <alignment horizontal="center" vertical="center" wrapText="1"/>
    </xf>
    <xf numFmtId="0" fontId="15" fillId="3" borderId="2" xfId="0" applyFont="1" applyFill="1" applyBorder="1"/>
    <xf numFmtId="0" fontId="12" fillId="0" borderId="28" xfId="0" applyFont="1" applyFill="1" applyBorder="1" applyAlignment="1">
      <alignment horizontal="center" vertical="center" wrapText="1"/>
    </xf>
    <xf numFmtId="0" fontId="12" fillId="3" borderId="28" xfId="0" applyFont="1" applyFill="1" applyBorder="1" applyAlignment="1">
      <alignment horizontal="center" vertical="center" wrapText="1"/>
    </xf>
    <xf numFmtId="14" fontId="17" fillId="4" borderId="1" xfId="0" applyNumberFormat="1" applyFont="1" applyFill="1" applyBorder="1" applyAlignment="1">
      <alignment horizontal="center" vertical="center" wrapText="1"/>
    </xf>
    <xf numFmtId="0" fontId="0" fillId="3" borderId="21" xfId="0" applyFill="1" applyBorder="1"/>
    <xf numFmtId="14" fontId="17" fillId="4" borderId="20" xfId="0" applyNumberFormat="1" applyFont="1" applyFill="1" applyBorder="1" applyAlignment="1">
      <alignment horizontal="center"/>
    </xf>
    <xf numFmtId="0" fontId="5" fillId="3" borderId="4" xfId="0" applyFont="1" applyFill="1" applyBorder="1" applyAlignment="1">
      <alignment horizontal="center" vertical="center" wrapText="1"/>
    </xf>
    <xf numFmtId="0" fontId="5" fillId="0" borderId="33" xfId="0" applyFont="1" applyBorder="1" applyAlignment="1">
      <alignment horizontal="center" vertical="center" wrapText="1"/>
    </xf>
    <xf numFmtId="14" fontId="11" fillId="2" borderId="1" xfId="0" applyNumberFormat="1" applyFont="1" applyFill="1" applyBorder="1" applyAlignment="1">
      <alignment horizontal="center" vertical="center"/>
    </xf>
    <xf numFmtId="0" fontId="19" fillId="4" borderId="1" xfId="0" applyFont="1" applyFill="1" applyBorder="1" applyAlignment="1">
      <alignment horizontal="center"/>
    </xf>
    <xf numFmtId="0" fontId="14" fillId="0" borderId="24" xfId="0" applyFont="1" applyBorder="1" applyAlignment="1">
      <alignment horizontal="center" vertical="center" wrapText="1"/>
    </xf>
    <xf numFmtId="0" fontId="14" fillId="0" borderId="22" xfId="0" applyFont="1" applyBorder="1" applyAlignment="1">
      <alignment horizontal="center" vertical="center" wrapText="1"/>
    </xf>
    <xf numFmtId="0" fontId="0" fillId="4"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Border="1" applyAlignment="1">
      <alignment horizontal="center" wrapText="1"/>
    </xf>
    <xf numFmtId="0" fontId="0" fillId="0" borderId="4" xfId="0" applyBorder="1" applyAlignment="1">
      <alignment horizontal="center"/>
    </xf>
    <xf numFmtId="0" fontId="0" fillId="0" borderId="1" xfId="0" applyFill="1" applyBorder="1" applyAlignment="1">
      <alignment horizontal="center" vertical="center"/>
    </xf>
    <xf numFmtId="0" fontId="0" fillId="0" borderId="11" xfId="0" applyFill="1" applyBorder="1" applyAlignment="1">
      <alignment horizontal="center" vertical="center"/>
    </xf>
    <xf numFmtId="0" fontId="7" fillId="0" borderId="7" xfId="0" applyFont="1" applyBorder="1" applyAlignment="1">
      <alignment horizontal="center" vertical="center"/>
    </xf>
    <xf numFmtId="0" fontId="8" fillId="0" borderId="1" xfId="0" applyFont="1" applyBorder="1" applyAlignment="1">
      <alignment horizontal="center" vertical="center" wrapText="1"/>
    </xf>
    <xf numFmtId="0" fontId="8" fillId="0" borderId="15" xfId="0" applyFont="1" applyFill="1" applyBorder="1" applyAlignment="1">
      <alignment horizontal="center" vertical="center" wrapText="1"/>
    </xf>
    <xf numFmtId="14" fontId="5" fillId="0" borderId="2" xfId="0" applyNumberFormat="1" applyFont="1" applyBorder="1" applyAlignment="1">
      <alignment horizontal="center" vertical="center" wrapText="1"/>
    </xf>
    <xf numFmtId="14" fontId="0" fillId="0" borderId="4" xfId="0" applyNumberFormat="1" applyBorder="1" applyAlignment="1">
      <alignment horizontal="center" wrapText="1"/>
    </xf>
    <xf numFmtId="14" fontId="0" fillId="0" borderId="4" xfId="0" applyNumberFormat="1" applyBorder="1" applyAlignment="1">
      <alignment horizontal="center"/>
    </xf>
    <xf numFmtId="14" fontId="16" fillId="4" borderId="2"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xf>
    <xf numFmtId="14" fontId="17" fillId="4" borderId="16" xfId="0" applyNumberFormat="1" applyFont="1" applyFill="1" applyBorder="1" applyAlignment="1">
      <alignment horizontal="center" wrapText="1"/>
    </xf>
    <xf numFmtId="14" fontId="17" fillId="4" borderId="7" xfId="0" applyNumberFormat="1" applyFont="1" applyFill="1" applyBorder="1" applyAlignment="1">
      <alignment horizontal="center"/>
    </xf>
    <xf numFmtId="0" fontId="1" fillId="0" borderId="35" xfId="0" applyFont="1" applyBorder="1" applyAlignment="1">
      <alignment horizontal="center" vertical="center" wrapText="1"/>
    </xf>
    <xf numFmtId="0" fontId="13" fillId="0" borderId="24" xfId="0" applyFont="1" applyBorder="1" applyAlignment="1">
      <alignment horizontal="center" vertical="center" wrapText="1"/>
    </xf>
    <xf numFmtId="0" fontId="1" fillId="0" borderId="13" xfId="0" applyFont="1" applyBorder="1" applyAlignment="1">
      <alignment horizontal="center" vertical="center" wrapText="1"/>
    </xf>
    <xf numFmtId="0" fontId="13" fillId="0" borderId="23" xfId="0" applyFont="1" applyBorder="1" applyAlignment="1">
      <alignment horizontal="center" vertical="center" wrapText="1"/>
    </xf>
    <xf numFmtId="0" fontId="15" fillId="3" borderId="28" xfId="0" applyFont="1" applyFill="1" applyBorder="1"/>
    <xf numFmtId="14" fontId="0" fillId="0" borderId="28" xfId="0" applyNumberFormat="1" applyBorder="1" applyAlignment="1">
      <alignment horizontal="center" vertical="center" wrapText="1"/>
    </xf>
    <xf numFmtId="0" fontId="12" fillId="0" borderId="12" xfId="0" applyFont="1" applyFill="1" applyBorder="1" applyAlignment="1">
      <alignment horizontal="center" vertical="center" wrapText="1"/>
    </xf>
    <xf numFmtId="14" fontId="0" fillId="0" borderId="32" xfId="0" applyNumberFormat="1" applyBorder="1" applyAlignment="1">
      <alignment horizontal="center" vertical="center"/>
    </xf>
    <xf numFmtId="14" fontId="15" fillId="3" borderId="12" xfId="0" applyNumberFormat="1" applyFont="1" applyFill="1" applyBorder="1" applyAlignment="1">
      <alignment horizontal="center" vertical="center"/>
    </xf>
    <xf numFmtId="14" fontId="12" fillId="3" borderId="27"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14" fontId="16" fillId="4" borderId="0" xfId="0" applyNumberFormat="1" applyFont="1" applyFill="1" applyBorder="1" applyAlignment="1">
      <alignment horizontal="center" vertical="center" wrapText="1"/>
    </xf>
    <xf numFmtId="0" fontId="5" fillId="3" borderId="20" xfId="0" applyFont="1" applyFill="1" applyBorder="1" applyAlignment="1">
      <alignment horizontal="center" vertical="center" wrapText="1"/>
    </xf>
    <xf numFmtId="14" fontId="16" fillId="4" borderId="29" xfId="0" applyNumberFormat="1" applyFont="1" applyFill="1" applyBorder="1" applyAlignment="1">
      <alignment horizontal="center" vertical="center" wrapText="1"/>
    </xf>
    <xf numFmtId="0" fontId="0" fillId="0" borderId="28" xfId="0" applyBorder="1" applyAlignment="1">
      <alignment horizontal="center" wrapText="1"/>
    </xf>
    <xf numFmtId="0" fontId="0" fillId="0" borderId="39" xfId="0" applyBorder="1"/>
    <xf numFmtId="0" fontId="0" fillId="0" borderId="49" xfId="0" applyBorder="1"/>
    <xf numFmtId="0" fontId="0" fillId="0" borderId="50" xfId="0" applyBorder="1"/>
    <xf numFmtId="0" fontId="1" fillId="0" borderId="40" xfId="0" applyFont="1" applyBorder="1" applyAlignment="1">
      <alignment horizontal="center" vertical="center" wrapText="1"/>
    </xf>
    <xf numFmtId="0" fontId="0" fillId="0" borderId="51" xfId="0" applyBorder="1"/>
    <xf numFmtId="0" fontId="0" fillId="0" borderId="2" xfId="0" applyFill="1" applyBorder="1"/>
    <xf numFmtId="0" fontId="0" fillId="0" borderId="4" xfId="0" applyFill="1" applyBorder="1"/>
    <xf numFmtId="0" fontId="0" fillId="0" borderId="52" xfId="0" applyBorder="1"/>
    <xf numFmtId="0" fontId="26" fillId="0" borderId="5" xfId="0" applyFont="1" applyBorder="1" applyAlignment="1">
      <alignment horizontal="center" vertical="center" wrapText="1"/>
    </xf>
    <xf numFmtId="0" fontId="0" fillId="0" borderId="6" xfId="0" applyBorder="1" applyAlignment="1">
      <alignment horizontal="center"/>
    </xf>
    <xf numFmtId="14" fontId="0" fillId="0" borderId="12" xfId="0" applyNumberFormat="1" applyBorder="1" applyAlignment="1">
      <alignment horizontal="center"/>
    </xf>
    <xf numFmtId="0" fontId="6" fillId="0" borderId="0" xfId="0" applyFont="1" applyAlignment="1">
      <alignment horizontal="center" vertical="center" wrapText="1"/>
    </xf>
    <xf numFmtId="0" fontId="0" fillId="3" borderId="0" xfId="0" applyFont="1" applyFill="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center" wrapText="1"/>
    </xf>
    <xf numFmtId="14" fontId="0" fillId="2" borderId="18" xfId="0" applyNumberFormat="1" applyFill="1" applyBorder="1" applyAlignment="1">
      <alignment horizontal="center" vertical="center"/>
    </xf>
    <xf numFmtId="14" fontId="0" fillId="2" borderId="4" xfId="0" applyNumberFormat="1" applyFill="1" applyBorder="1" applyAlignment="1">
      <alignment horizontal="center"/>
    </xf>
    <xf numFmtId="14" fontId="0" fillId="2" borderId="17" xfId="0" applyNumberFormat="1" applyFill="1" applyBorder="1" applyAlignment="1">
      <alignment horizontal="center" vertical="center"/>
    </xf>
    <xf numFmtId="14" fontId="0" fillId="2" borderId="2" xfId="0" applyNumberFormat="1" applyFill="1" applyBorder="1" applyAlignment="1">
      <alignment horizontal="center" vertical="center"/>
    </xf>
    <xf numFmtId="0" fontId="0" fillId="0" borderId="15" xfId="0" applyBorder="1" applyAlignment="1">
      <alignment horizontal="center" vertical="center" wrapText="1"/>
    </xf>
  </cellXfs>
  <cellStyles count="2">
    <cellStyle name="Lien hypertexte" xfId="1" builtinId="8"/>
    <cellStyle name="Normal" xfId="0" builtinId="0"/>
  </cellStyles>
  <dxfs count="2">
    <dxf>
      <fill>
        <patternFill patternType="solid">
          <fgColor rgb="FFFCE4D6"/>
          <bgColor rgb="FF000000"/>
        </patternFill>
      </fill>
    </dxf>
    <dxf>
      <fill>
        <patternFill patternType="solid">
          <fgColor rgb="FFFCE4D6"/>
          <bgColor rgb="FF000000"/>
        </patternFill>
      </fill>
    </dxf>
  </dxfs>
  <tableStyles count="0" defaultTableStyle="TableStyleMedium2" defaultPivotStyle="PivotStyleLight16"/>
  <colors>
    <mruColors>
      <color rgb="FFFFCCCC"/>
      <color rgb="FFFF9999"/>
      <color rgb="FFFF7C80"/>
      <color rgb="FFB2D6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149392</xdr:colOff>
      <xdr:row>6</xdr:row>
      <xdr:rowOff>101662</xdr:rowOff>
    </xdr:to>
    <xdr:pic>
      <xdr:nvPicPr>
        <xdr:cNvPr id="3" name="Image 2" descr="Capture d’écra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57717" cy="1206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3-AB\0302-Derog\InstructionService\25\DerogBio-ListeIngredientsAutorises25%20-%20Copie%20for%20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liste des ingrédients autorisés"/>
      <sheetName val="refus"/>
      <sheetName val="substitution houblon"/>
      <sheetName val="liste"/>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ao.gouv.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8:H33"/>
  <sheetViews>
    <sheetView showGridLines="0" view="pageBreakPreview" topLeftCell="A7" zoomScale="150" zoomScaleNormal="100" zoomScaleSheetLayoutView="150" workbookViewId="0">
      <selection activeCell="G39" sqref="G39"/>
    </sheetView>
  </sheetViews>
  <sheetFormatPr baseColWidth="10" defaultRowHeight="15" x14ac:dyDescent="0.25"/>
  <cols>
    <col min="1" max="1" width="21.5703125" customWidth="1"/>
    <col min="5" max="5" width="9.42578125" customWidth="1"/>
    <col min="6" max="6" width="8.5703125" customWidth="1"/>
    <col min="7" max="7" width="7.5703125" customWidth="1"/>
    <col min="8" max="8" width="26.28515625" customWidth="1"/>
  </cols>
  <sheetData>
    <row r="8" spans="1:8" ht="18.75" x14ac:dyDescent="0.3">
      <c r="A8" s="3" t="s">
        <v>8</v>
      </c>
    </row>
    <row r="9" spans="1:8" ht="42.6" customHeight="1" x14ac:dyDescent="0.25">
      <c r="A9" s="272" t="s">
        <v>14</v>
      </c>
      <c r="B9" s="272"/>
      <c r="C9" s="272"/>
      <c r="D9" s="272"/>
      <c r="E9" s="272"/>
      <c r="F9" s="272"/>
      <c r="G9" s="272"/>
      <c r="H9" s="272"/>
    </row>
    <row r="10" spans="1:8" ht="42.6" customHeight="1" x14ac:dyDescent="0.25">
      <c r="A10" s="273" t="s">
        <v>15</v>
      </c>
      <c r="B10" s="273"/>
      <c r="C10" s="273"/>
      <c r="D10" s="273"/>
      <c r="E10" s="273"/>
      <c r="F10" s="273"/>
      <c r="G10" s="273"/>
      <c r="H10" s="273"/>
    </row>
    <row r="11" spans="1:8" ht="42.6" customHeight="1" x14ac:dyDescent="0.25">
      <c r="A11" s="273" t="s">
        <v>30</v>
      </c>
      <c r="B11" s="273"/>
      <c r="C11" s="273"/>
      <c r="D11" s="273"/>
      <c r="E11" s="273"/>
      <c r="F11" s="273"/>
      <c r="G11" s="273"/>
      <c r="H11" s="273"/>
    </row>
    <row r="12" spans="1:8" ht="31.5" customHeight="1" x14ac:dyDescent="0.25">
      <c r="A12" s="273" t="s">
        <v>28</v>
      </c>
      <c r="B12" s="273"/>
      <c r="C12" s="273"/>
      <c r="D12" s="273"/>
      <c r="E12" s="273"/>
      <c r="F12" s="273"/>
      <c r="G12" s="273"/>
      <c r="H12" s="273"/>
    </row>
    <row r="13" spans="1:8" ht="62.45" customHeight="1" x14ac:dyDescent="0.25">
      <c r="A13" s="274" t="s">
        <v>29</v>
      </c>
      <c r="B13" s="274"/>
      <c r="C13" s="274"/>
      <c r="D13" s="274"/>
      <c r="E13" s="274"/>
      <c r="F13" s="274"/>
      <c r="G13" s="274"/>
      <c r="H13" s="274"/>
    </row>
    <row r="14" spans="1:8" ht="62.45" customHeight="1" x14ac:dyDescent="0.25">
      <c r="A14" s="270" t="s">
        <v>31</v>
      </c>
      <c r="B14" s="270"/>
      <c r="C14" s="270"/>
      <c r="D14" s="270"/>
      <c r="E14" s="270"/>
      <c r="F14" s="270"/>
      <c r="G14" s="270"/>
      <c r="H14" s="270"/>
    </row>
    <row r="15" spans="1:8" ht="12" customHeight="1" x14ac:dyDescent="0.25">
      <c r="A15" s="6" t="s">
        <v>16</v>
      </c>
      <c r="B15" s="271" t="s">
        <v>32</v>
      </c>
      <c r="C15" s="271"/>
      <c r="D15" s="271"/>
      <c r="E15" s="271"/>
      <c r="F15" s="271"/>
      <c r="G15" s="271"/>
      <c r="H15" s="271"/>
    </row>
    <row r="16" spans="1:8" x14ac:dyDescent="0.25">
      <c r="B16" s="271"/>
      <c r="C16" s="271"/>
      <c r="D16" s="271"/>
      <c r="E16" s="271"/>
      <c r="F16" s="271"/>
      <c r="G16" s="271"/>
      <c r="H16" s="271"/>
    </row>
    <row r="17" spans="1:8" x14ac:dyDescent="0.25">
      <c r="B17" s="271"/>
      <c r="C17" s="271"/>
      <c r="D17" s="271"/>
      <c r="E17" s="271"/>
      <c r="F17" s="271"/>
      <c r="G17" s="271"/>
      <c r="H17" s="271"/>
    </row>
    <row r="18" spans="1:8" x14ac:dyDescent="0.25">
      <c r="B18" s="271"/>
      <c r="C18" s="271"/>
      <c r="D18" s="271"/>
      <c r="E18" s="271"/>
      <c r="F18" s="271"/>
      <c r="G18" s="271"/>
      <c r="H18" s="271"/>
    </row>
    <row r="19" spans="1:8" x14ac:dyDescent="0.25">
      <c r="B19" s="271"/>
      <c r="C19" s="271"/>
      <c r="D19" s="271"/>
      <c r="E19" s="271"/>
      <c r="F19" s="271"/>
      <c r="G19" s="271"/>
      <c r="H19" s="271"/>
    </row>
    <row r="20" spans="1:8" x14ac:dyDescent="0.25">
      <c r="B20" s="271"/>
      <c r="C20" s="271"/>
      <c r="D20" s="271"/>
      <c r="E20" s="271"/>
      <c r="F20" s="271"/>
      <c r="G20" s="271"/>
      <c r="H20" s="271"/>
    </row>
    <row r="21" spans="1:8" s="8" customFormat="1" ht="99" customHeight="1" x14ac:dyDescent="0.25">
      <c r="B21" s="271"/>
      <c r="C21" s="271"/>
      <c r="D21" s="271"/>
      <c r="E21" s="271"/>
      <c r="F21" s="271"/>
      <c r="G21" s="271"/>
      <c r="H21" s="271"/>
    </row>
    <row r="22" spans="1:8" x14ac:dyDescent="0.25">
      <c r="B22" s="271"/>
      <c r="C22" s="271"/>
      <c r="D22" s="271"/>
      <c r="E22" s="271"/>
      <c r="F22" s="271"/>
      <c r="G22" s="271"/>
      <c r="H22" s="271"/>
    </row>
    <row r="23" spans="1:8" x14ac:dyDescent="0.25">
      <c r="B23" s="271"/>
      <c r="C23" s="271"/>
      <c r="D23" s="271"/>
      <c r="E23" s="271"/>
      <c r="F23" s="271"/>
      <c r="G23" s="271"/>
      <c r="H23" s="271"/>
    </row>
    <row r="24" spans="1:8" x14ac:dyDescent="0.25">
      <c r="B24" s="271"/>
      <c r="C24" s="271"/>
      <c r="D24" s="271"/>
      <c r="E24" s="271"/>
      <c r="F24" s="271"/>
      <c r="G24" s="271"/>
      <c r="H24" s="271"/>
    </row>
    <row r="25" spans="1:8" x14ac:dyDescent="0.25">
      <c r="B25" s="271"/>
      <c r="C25" s="271"/>
      <c r="D25" s="271"/>
      <c r="E25" s="271"/>
      <c r="F25" s="271"/>
      <c r="G25" s="271"/>
      <c r="H25" s="271"/>
    </row>
    <row r="26" spans="1:8" x14ac:dyDescent="0.25">
      <c r="B26" s="271"/>
      <c r="C26" s="271"/>
      <c r="D26" s="271"/>
      <c r="E26" s="271"/>
      <c r="F26" s="271"/>
      <c r="G26" s="271"/>
      <c r="H26" s="271"/>
    </row>
    <row r="27" spans="1:8" x14ac:dyDescent="0.25">
      <c r="B27" s="271"/>
      <c r="C27" s="271"/>
      <c r="D27" s="271"/>
      <c r="E27" s="271"/>
      <c r="F27" s="271"/>
      <c r="G27" s="271"/>
      <c r="H27" s="271"/>
    </row>
    <row r="28" spans="1:8" x14ac:dyDescent="0.25">
      <c r="A28" t="s">
        <v>9</v>
      </c>
    </row>
    <row r="29" spans="1:8" x14ac:dyDescent="0.25">
      <c r="A29" t="s">
        <v>10</v>
      </c>
    </row>
    <row r="30" spans="1:8" x14ac:dyDescent="0.25">
      <c r="A30" t="s">
        <v>11</v>
      </c>
    </row>
    <row r="32" spans="1:8" x14ac:dyDescent="0.25">
      <c r="A32" t="s">
        <v>12</v>
      </c>
    </row>
    <row r="33" spans="1:1" ht="45" x14ac:dyDescent="0.25">
      <c r="A33" s="7" t="s">
        <v>13</v>
      </c>
    </row>
  </sheetData>
  <mergeCells count="7">
    <mergeCell ref="A14:H14"/>
    <mergeCell ref="B15:H27"/>
    <mergeCell ref="A9:H9"/>
    <mergeCell ref="A10:H10"/>
    <mergeCell ref="A13:H13"/>
    <mergeCell ref="A12:H12"/>
    <mergeCell ref="A11:H11"/>
  </mergeCells>
  <hyperlinks>
    <hyperlink ref="A33" r:id="rId1" display="https://www.inao.gouv.fr/"/>
  </hyperlinks>
  <pageMargins left="0.7" right="0.7" top="0.75" bottom="0.75" header="0.3" footer="0.3"/>
  <pageSetup paperSize="9" scale="81" orientation="portrait" r:id="rId2"/>
  <headerFooter>
    <oddHeader xml:space="preserve">&amp;CIngrédients non biologiques autorisés en application de l'article 25 du règlement (UE) 2018/848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0"/>
  <sheetViews>
    <sheetView tabSelected="1" zoomScale="110" zoomScaleNormal="110" workbookViewId="0">
      <pane ySplit="10" topLeftCell="A128" activePane="bottomLeft" state="frozen"/>
      <selection pane="bottomLeft" activeCell="D138" sqref="D138"/>
    </sheetView>
  </sheetViews>
  <sheetFormatPr baseColWidth="10" defaultRowHeight="15" x14ac:dyDescent="0.25"/>
  <cols>
    <col min="1" max="3" width="16.7109375" customWidth="1"/>
    <col min="4" max="4" width="18.42578125" customWidth="1"/>
    <col min="5" max="11" width="16.7109375" customWidth="1"/>
    <col min="12" max="12" width="17.7109375" customWidth="1"/>
    <col min="13" max="13" width="17.28515625" customWidth="1"/>
    <col min="14" max="14" width="19.5703125" customWidth="1"/>
    <col min="15" max="15" width="19.140625" customWidth="1"/>
    <col min="16" max="16" width="25.140625" customWidth="1"/>
  </cols>
  <sheetData>
    <row r="1" spans="1:16" ht="19.5" thickTop="1" x14ac:dyDescent="0.3">
      <c r="A1" s="187"/>
      <c r="B1" s="177"/>
      <c r="C1" s="188"/>
      <c r="D1" s="188"/>
      <c r="E1" s="189" t="s">
        <v>139</v>
      </c>
      <c r="F1" s="188"/>
      <c r="G1" s="188"/>
      <c r="H1" s="188"/>
      <c r="I1" s="188"/>
      <c r="J1" s="188"/>
      <c r="K1" s="178"/>
      <c r="P1" s="107"/>
    </row>
    <row r="2" spans="1:16" x14ac:dyDescent="0.25">
      <c r="A2" s="190" t="s">
        <v>188</v>
      </c>
      <c r="B2" s="192"/>
      <c r="C2" s="191"/>
      <c r="D2" s="107"/>
      <c r="E2" s="107"/>
      <c r="F2" s="107"/>
      <c r="G2" s="107"/>
      <c r="H2" s="107"/>
      <c r="I2" s="107"/>
      <c r="J2" s="107"/>
      <c r="K2" s="180"/>
      <c r="P2" s="107"/>
    </row>
    <row r="3" spans="1:16" x14ac:dyDescent="0.25">
      <c r="A3" s="179"/>
      <c r="B3" s="107"/>
      <c r="C3" s="107"/>
      <c r="D3" s="107"/>
      <c r="E3" s="107"/>
      <c r="F3" s="107"/>
      <c r="G3" s="107"/>
      <c r="H3" s="107"/>
      <c r="I3" s="107"/>
      <c r="J3" s="107"/>
      <c r="K3" s="180"/>
      <c r="P3" s="107"/>
    </row>
    <row r="4" spans="1:16" x14ac:dyDescent="0.25">
      <c r="A4" s="179" t="s">
        <v>167</v>
      </c>
      <c r="B4" s="107"/>
      <c r="C4" s="107"/>
      <c r="D4" s="107"/>
      <c r="E4" s="174"/>
      <c r="F4" s="174"/>
      <c r="G4" s="174"/>
      <c r="H4" s="175"/>
      <c r="I4" s="176"/>
      <c r="J4" s="107"/>
      <c r="K4" s="180"/>
      <c r="M4" s="1"/>
      <c r="O4" s="107"/>
      <c r="P4" s="107"/>
    </row>
    <row r="5" spans="1:16" ht="20.100000000000001" customHeight="1" x14ac:dyDescent="0.25">
      <c r="A5" s="202" t="s">
        <v>166</v>
      </c>
      <c r="B5" s="193"/>
      <c r="C5" s="194"/>
      <c r="D5" s="194"/>
      <c r="E5" s="194"/>
      <c r="F5" s="194"/>
      <c r="G5" s="194"/>
      <c r="H5" s="194"/>
      <c r="I5" s="194"/>
      <c r="J5" s="195"/>
      <c r="K5" s="196"/>
      <c r="M5" s="1"/>
      <c r="O5" s="107"/>
      <c r="P5" s="107"/>
    </row>
    <row r="6" spans="1:16" ht="20.100000000000001" customHeight="1" x14ac:dyDescent="0.25">
      <c r="A6" s="202" t="s">
        <v>168</v>
      </c>
      <c r="B6" s="197"/>
      <c r="C6" s="198"/>
      <c r="D6" s="198"/>
      <c r="E6" s="199"/>
      <c r="F6" s="199"/>
      <c r="G6" s="199"/>
      <c r="H6" s="200"/>
      <c r="I6" s="201"/>
      <c r="J6" s="198"/>
      <c r="K6" s="196"/>
      <c r="M6" s="1"/>
      <c r="O6" s="107"/>
      <c r="P6" s="107"/>
    </row>
    <row r="7" spans="1:16" ht="20.100000000000001" customHeight="1" x14ac:dyDescent="0.25">
      <c r="A7" s="202" t="s">
        <v>187</v>
      </c>
      <c r="B7" s="198"/>
      <c r="C7" s="198"/>
      <c r="D7" s="198"/>
      <c r="E7" s="199"/>
      <c r="F7" s="199"/>
      <c r="G7" s="199"/>
      <c r="H7" s="200"/>
      <c r="I7" s="201"/>
      <c r="J7" s="198"/>
      <c r="K7" s="196"/>
      <c r="M7" s="1"/>
      <c r="O7" s="107"/>
      <c r="P7" s="107"/>
    </row>
    <row r="8" spans="1:16" ht="15.75" thickBot="1" x14ac:dyDescent="0.3">
      <c r="A8" s="181"/>
      <c r="B8" s="182"/>
      <c r="C8" s="182"/>
      <c r="D8" s="182"/>
      <c r="E8" s="183"/>
      <c r="F8" s="183"/>
      <c r="G8" s="183"/>
      <c r="H8" s="184"/>
      <c r="I8" s="185"/>
      <c r="J8" s="182"/>
      <c r="K8" s="186"/>
      <c r="M8" s="1"/>
      <c r="O8" s="107"/>
      <c r="P8" s="107"/>
    </row>
    <row r="9" spans="1:16" ht="15.75" thickTop="1" x14ac:dyDescent="0.25">
      <c r="P9" s="42"/>
    </row>
    <row r="10" spans="1:16" ht="38.25" x14ac:dyDescent="0.25">
      <c r="A10" s="2" t="s">
        <v>17</v>
      </c>
      <c r="B10" s="2" t="s">
        <v>0</v>
      </c>
      <c r="C10" s="2" t="s">
        <v>3</v>
      </c>
      <c r="D10" s="2" t="s">
        <v>1</v>
      </c>
      <c r="E10" s="2" t="s">
        <v>136</v>
      </c>
      <c r="F10" s="2" t="s">
        <v>18</v>
      </c>
      <c r="G10" s="2" t="s">
        <v>19</v>
      </c>
      <c r="H10" s="2" t="s">
        <v>20</v>
      </c>
      <c r="I10" s="2" t="s">
        <v>137</v>
      </c>
      <c r="J10" s="2" t="s">
        <v>21</v>
      </c>
      <c r="K10" s="2" t="s">
        <v>22</v>
      </c>
      <c r="L10" s="2" t="s">
        <v>23</v>
      </c>
      <c r="M10" s="2" t="s">
        <v>138</v>
      </c>
      <c r="N10" s="2" t="s">
        <v>24</v>
      </c>
      <c r="O10" s="2" t="s">
        <v>25</v>
      </c>
      <c r="P10" s="122" t="s">
        <v>141</v>
      </c>
    </row>
    <row r="11" spans="1:16" x14ac:dyDescent="0.25">
      <c r="A11" s="101">
        <v>1</v>
      </c>
      <c r="B11" s="101" t="s">
        <v>118</v>
      </c>
      <c r="C11" s="111" t="s">
        <v>117</v>
      </c>
      <c r="D11" s="101" t="s">
        <v>5</v>
      </c>
      <c r="E11" s="101" t="s">
        <v>53</v>
      </c>
      <c r="F11" s="102">
        <v>44562</v>
      </c>
      <c r="G11" s="105">
        <v>44743</v>
      </c>
      <c r="H11" s="101" t="s">
        <v>6</v>
      </c>
      <c r="I11" s="103" t="s">
        <v>56</v>
      </c>
      <c r="J11" s="104">
        <v>44743</v>
      </c>
      <c r="K11" s="105">
        <v>44927</v>
      </c>
      <c r="L11" s="101" t="s">
        <v>6</v>
      </c>
      <c r="M11" s="103" t="s">
        <v>56</v>
      </c>
      <c r="N11" s="102">
        <v>44927</v>
      </c>
      <c r="O11" s="105">
        <v>45108</v>
      </c>
      <c r="P11" s="123" t="s">
        <v>97</v>
      </c>
    </row>
    <row r="12" spans="1:16" ht="28.5" customHeight="1" x14ac:dyDescent="0.25">
      <c r="A12" s="101">
        <v>2</v>
      </c>
      <c r="B12" s="101" t="s">
        <v>118</v>
      </c>
      <c r="C12" s="111" t="s">
        <v>119</v>
      </c>
      <c r="D12" s="101" t="s">
        <v>5</v>
      </c>
      <c r="E12" s="101" t="s">
        <v>53</v>
      </c>
      <c r="F12" s="102">
        <v>44562</v>
      </c>
      <c r="G12" s="105">
        <v>44743</v>
      </c>
      <c r="H12" s="101" t="s">
        <v>6</v>
      </c>
      <c r="I12" s="103" t="s">
        <v>56</v>
      </c>
      <c r="J12" s="104">
        <v>44743</v>
      </c>
      <c r="K12" s="105">
        <v>44927</v>
      </c>
      <c r="L12" s="101" t="s">
        <v>6</v>
      </c>
      <c r="M12" s="103" t="s">
        <v>56</v>
      </c>
      <c r="N12" s="102">
        <v>44927</v>
      </c>
      <c r="O12" s="105">
        <v>45108</v>
      </c>
      <c r="P12" s="124" t="s">
        <v>97</v>
      </c>
    </row>
    <row r="13" spans="1:16" ht="31.5" customHeight="1" x14ac:dyDescent="0.25">
      <c r="A13" s="101">
        <v>3</v>
      </c>
      <c r="B13" s="101" t="s">
        <v>118</v>
      </c>
      <c r="C13" s="111" t="s">
        <v>120</v>
      </c>
      <c r="D13" s="101" t="s">
        <v>5</v>
      </c>
      <c r="E13" s="101" t="s">
        <v>53</v>
      </c>
      <c r="F13" s="102">
        <v>44562</v>
      </c>
      <c r="G13" s="105">
        <v>44743</v>
      </c>
      <c r="H13" s="101" t="s">
        <v>6</v>
      </c>
      <c r="I13" s="103" t="s">
        <v>56</v>
      </c>
      <c r="J13" s="104">
        <v>44743</v>
      </c>
      <c r="K13" s="105">
        <v>44927</v>
      </c>
      <c r="L13" s="101" t="s">
        <v>6</v>
      </c>
      <c r="M13" s="103" t="s">
        <v>56</v>
      </c>
      <c r="N13" s="102">
        <v>44927</v>
      </c>
      <c r="O13" s="105">
        <v>45108</v>
      </c>
      <c r="P13" s="124" t="s">
        <v>97</v>
      </c>
    </row>
    <row r="14" spans="1:16" ht="27" customHeight="1" x14ac:dyDescent="0.25">
      <c r="A14" s="101">
        <v>4</v>
      </c>
      <c r="B14" s="101" t="s">
        <v>118</v>
      </c>
      <c r="C14" s="111" t="s">
        <v>121</v>
      </c>
      <c r="D14" s="101" t="s">
        <v>5</v>
      </c>
      <c r="E14" s="101" t="s">
        <v>53</v>
      </c>
      <c r="F14" s="102">
        <v>44562</v>
      </c>
      <c r="G14" s="105">
        <v>44743</v>
      </c>
      <c r="H14" s="101" t="s">
        <v>6</v>
      </c>
      <c r="I14" s="103" t="s">
        <v>56</v>
      </c>
      <c r="J14" s="104">
        <v>44743</v>
      </c>
      <c r="K14" s="105">
        <v>44927</v>
      </c>
      <c r="L14" s="101" t="s">
        <v>6</v>
      </c>
      <c r="M14" s="103" t="s">
        <v>56</v>
      </c>
      <c r="N14" s="102">
        <v>44927</v>
      </c>
      <c r="O14" s="105">
        <v>45108</v>
      </c>
      <c r="P14" s="124" t="s">
        <v>97</v>
      </c>
    </row>
    <row r="15" spans="1:16" x14ac:dyDescent="0.25">
      <c r="A15" s="101">
        <v>5</v>
      </c>
      <c r="B15" s="101" t="s">
        <v>118</v>
      </c>
      <c r="C15" s="111" t="s">
        <v>122</v>
      </c>
      <c r="D15" s="101" t="s">
        <v>5</v>
      </c>
      <c r="E15" s="101" t="s">
        <v>53</v>
      </c>
      <c r="F15" s="102">
        <v>44562</v>
      </c>
      <c r="G15" s="105">
        <v>44743</v>
      </c>
      <c r="H15" s="101" t="s">
        <v>6</v>
      </c>
      <c r="I15" s="103" t="s">
        <v>56</v>
      </c>
      <c r="J15" s="104">
        <v>44743</v>
      </c>
      <c r="K15" s="105">
        <v>44927</v>
      </c>
      <c r="L15" s="101" t="s">
        <v>6</v>
      </c>
      <c r="M15" s="103" t="s">
        <v>56</v>
      </c>
      <c r="N15" s="102">
        <v>44927</v>
      </c>
      <c r="O15" s="105">
        <v>45108</v>
      </c>
      <c r="P15" s="124" t="s">
        <v>97</v>
      </c>
    </row>
    <row r="16" spans="1:16" x14ac:dyDescent="0.25">
      <c r="A16" s="101">
        <v>6</v>
      </c>
      <c r="B16" s="101" t="s">
        <v>118</v>
      </c>
      <c r="C16" s="111" t="s">
        <v>123</v>
      </c>
      <c r="D16" s="101" t="s">
        <v>5</v>
      </c>
      <c r="E16" s="101" t="s">
        <v>53</v>
      </c>
      <c r="F16" s="102">
        <v>44562</v>
      </c>
      <c r="G16" s="105">
        <v>44743</v>
      </c>
      <c r="H16" s="101" t="s">
        <v>6</v>
      </c>
      <c r="I16" s="103" t="s">
        <v>56</v>
      </c>
      <c r="J16" s="104">
        <v>44743</v>
      </c>
      <c r="K16" s="105">
        <v>44927</v>
      </c>
      <c r="L16" s="101" t="s">
        <v>6</v>
      </c>
      <c r="M16" s="103" t="s">
        <v>56</v>
      </c>
      <c r="N16" s="102">
        <v>44927</v>
      </c>
      <c r="O16" s="105">
        <v>45108</v>
      </c>
      <c r="P16" s="124" t="s">
        <v>97</v>
      </c>
    </row>
    <row r="17" spans="1:16" ht="37.5" customHeight="1" x14ac:dyDescent="0.25">
      <c r="A17" s="101">
        <v>7</v>
      </c>
      <c r="B17" s="101" t="s">
        <v>118</v>
      </c>
      <c r="C17" s="111" t="s">
        <v>124</v>
      </c>
      <c r="D17" s="101" t="s">
        <v>5</v>
      </c>
      <c r="E17" s="101" t="s">
        <v>53</v>
      </c>
      <c r="F17" s="102">
        <v>44562</v>
      </c>
      <c r="G17" s="105">
        <v>44743</v>
      </c>
      <c r="H17" s="101" t="s">
        <v>6</v>
      </c>
      <c r="I17" s="103" t="s">
        <v>56</v>
      </c>
      <c r="J17" s="104">
        <v>44743</v>
      </c>
      <c r="K17" s="105">
        <v>44927</v>
      </c>
      <c r="L17" s="101" t="s">
        <v>6</v>
      </c>
      <c r="M17" s="103" t="s">
        <v>56</v>
      </c>
      <c r="N17" s="102">
        <v>44927</v>
      </c>
      <c r="O17" s="105">
        <v>45108</v>
      </c>
      <c r="P17" s="124" t="s">
        <v>97</v>
      </c>
    </row>
    <row r="18" spans="1:16" ht="57.75" customHeight="1" x14ac:dyDescent="0.25">
      <c r="A18" s="101">
        <v>8</v>
      </c>
      <c r="B18" s="111" t="s">
        <v>43</v>
      </c>
      <c r="C18" s="111"/>
      <c r="D18" s="101" t="s">
        <v>55</v>
      </c>
      <c r="E18" s="101" t="s">
        <v>53</v>
      </c>
      <c r="F18" s="102">
        <v>44562</v>
      </c>
      <c r="G18" s="105">
        <v>44743</v>
      </c>
      <c r="H18" s="101" t="s">
        <v>6</v>
      </c>
      <c r="I18" s="103" t="s">
        <v>56</v>
      </c>
      <c r="J18" s="104">
        <v>44743</v>
      </c>
      <c r="K18" s="105">
        <v>44927</v>
      </c>
      <c r="L18" s="101" t="s">
        <v>6</v>
      </c>
      <c r="M18" s="103" t="s">
        <v>56</v>
      </c>
      <c r="N18" s="102">
        <v>44927</v>
      </c>
      <c r="O18" s="106">
        <v>45108</v>
      </c>
      <c r="P18" s="124" t="s">
        <v>97</v>
      </c>
    </row>
    <row r="19" spans="1:16" x14ac:dyDescent="0.25">
      <c r="A19" s="101">
        <v>9</v>
      </c>
      <c r="B19" s="101" t="s">
        <v>118</v>
      </c>
      <c r="C19" s="111" t="s">
        <v>125</v>
      </c>
      <c r="D19" s="101" t="s">
        <v>5</v>
      </c>
      <c r="E19" s="101" t="s">
        <v>53</v>
      </c>
      <c r="F19" s="102">
        <v>44562</v>
      </c>
      <c r="G19" s="105">
        <v>44743</v>
      </c>
      <c r="H19" s="101" t="s">
        <v>6</v>
      </c>
      <c r="I19" s="103" t="s">
        <v>56</v>
      </c>
      <c r="J19" s="104">
        <v>44743</v>
      </c>
      <c r="K19" s="105">
        <v>44927</v>
      </c>
      <c r="L19" s="101" t="s">
        <v>6</v>
      </c>
      <c r="M19" s="103" t="s">
        <v>56</v>
      </c>
      <c r="N19" s="102">
        <v>44927</v>
      </c>
      <c r="O19" s="106">
        <v>45108</v>
      </c>
      <c r="P19" s="124" t="s">
        <v>97</v>
      </c>
    </row>
    <row r="20" spans="1:16" x14ac:dyDescent="0.25">
      <c r="A20" s="101">
        <v>10</v>
      </c>
      <c r="B20" s="101" t="s">
        <v>118</v>
      </c>
      <c r="C20" s="111" t="s">
        <v>126</v>
      </c>
      <c r="D20" s="101" t="s">
        <v>5</v>
      </c>
      <c r="E20" s="101" t="s">
        <v>53</v>
      </c>
      <c r="F20" s="102">
        <v>44562</v>
      </c>
      <c r="G20" s="105">
        <v>44743</v>
      </c>
      <c r="H20" s="101" t="s">
        <v>6</v>
      </c>
      <c r="I20" s="103" t="s">
        <v>56</v>
      </c>
      <c r="J20" s="104">
        <v>44743</v>
      </c>
      <c r="K20" s="105">
        <v>44927</v>
      </c>
      <c r="L20" s="101" t="s">
        <v>6</v>
      </c>
      <c r="M20" s="103" t="s">
        <v>56</v>
      </c>
      <c r="N20" s="102">
        <v>44927</v>
      </c>
      <c r="O20" s="106">
        <v>45108</v>
      </c>
      <c r="P20" s="124" t="s">
        <v>97</v>
      </c>
    </row>
    <row r="21" spans="1:16" x14ac:dyDescent="0.25">
      <c r="A21" s="101">
        <v>11</v>
      </c>
      <c r="B21" s="101" t="s">
        <v>118</v>
      </c>
      <c r="C21" s="111" t="s">
        <v>127</v>
      </c>
      <c r="D21" s="101" t="s">
        <v>5</v>
      </c>
      <c r="E21" s="101" t="s">
        <v>53</v>
      </c>
      <c r="F21" s="102">
        <v>44562</v>
      </c>
      <c r="G21" s="105">
        <v>44743</v>
      </c>
      <c r="H21" s="101" t="s">
        <v>6</v>
      </c>
      <c r="I21" s="103" t="s">
        <v>56</v>
      </c>
      <c r="J21" s="104">
        <v>44743</v>
      </c>
      <c r="K21" s="105">
        <v>44927</v>
      </c>
      <c r="L21" s="101" t="s">
        <v>6</v>
      </c>
      <c r="M21" s="103" t="s">
        <v>56</v>
      </c>
      <c r="N21" s="102">
        <v>44927</v>
      </c>
      <c r="O21" s="106">
        <v>45108</v>
      </c>
      <c r="P21" s="124" t="s">
        <v>97</v>
      </c>
    </row>
    <row r="22" spans="1:16" x14ac:dyDescent="0.25">
      <c r="A22" s="101">
        <v>12</v>
      </c>
      <c r="B22" s="101" t="s">
        <v>118</v>
      </c>
      <c r="C22" s="111" t="s">
        <v>128</v>
      </c>
      <c r="D22" s="101" t="s">
        <v>5</v>
      </c>
      <c r="E22" s="101" t="s">
        <v>53</v>
      </c>
      <c r="F22" s="102">
        <v>44562</v>
      </c>
      <c r="G22" s="105">
        <v>44743</v>
      </c>
      <c r="H22" s="101" t="s">
        <v>6</v>
      </c>
      <c r="I22" s="103" t="s">
        <v>56</v>
      </c>
      <c r="J22" s="104">
        <v>44743</v>
      </c>
      <c r="K22" s="105">
        <v>44927</v>
      </c>
      <c r="L22" s="101" t="s">
        <v>6</v>
      </c>
      <c r="M22" s="103" t="s">
        <v>56</v>
      </c>
      <c r="N22" s="102">
        <v>44927</v>
      </c>
      <c r="O22" s="106">
        <v>45108</v>
      </c>
      <c r="P22" s="124" t="s">
        <v>97</v>
      </c>
    </row>
    <row r="23" spans="1:16" x14ac:dyDescent="0.25">
      <c r="A23" s="101">
        <v>13</v>
      </c>
      <c r="B23" s="101" t="s">
        <v>118</v>
      </c>
      <c r="C23" s="111" t="s">
        <v>129</v>
      </c>
      <c r="D23" s="101" t="s">
        <v>5</v>
      </c>
      <c r="E23" s="101" t="s">
        <v>53</v>
      </c>
      <c r="F23" s="102">
        <v>44562</v>
      </c>
      <c r="G23" s="105">
        <v>44743</v>
      </c>
      <c r="H23" s="101" t="s">
        <v>6</v>
      </c>
      <c r="I23" s="103" t="s">
        <v>56</v>
      </c>
      <c r="J23" s="104">
        <v>44743</v>
      </c>
      <c r="K23" s="105">
        <v>44927</v>
      </c>
      <c r="L23" s="101" t="s">
        <v>6</v>
      </c>
      <c r="M23" s="103" t="s">
        <v>56</v>
      </c>
      <c r="N23" s="102">
        <v>44927</v>
      </c>
      <c r="O23" s="106">
        <v>45108</v>
      </c>
      <c r="P23" s="124" t="s">
        <v>97</v>
      </c>
    </row>
    <row r="24" spans="1:16" x14ac:dyDescent="0.25">
      <c r="A24" s="101">
        <v>14</v>
      </c>
      <c r="B24" s="101" t="s">
        <v>118</v>
      </c>
      <c r="C24" s="111" t="s">
        <v>130</v>
      </c>
      <c r="D24" s="101" t="s">
        <v>5</v>
      </c>
      <c r="E24" s="101" t="s">
        <v>53</v>
      </c>
      <c r="F24" s="102">
        <v>44562</v>
      </c>
      <c r="G24" s="105">
        <v>44743</v>
      </c>
      <c r="H24" s="101" t="s">
        <v>6</v>
      </c>
      <c r="I24" s="103" t="s">
        <v>56</v>
      </c>
      <c r="J24" s="104">
        <v>44743</v>
      </c>
      <c r="K24" s="105">
        <v>44927</v>
      </c>
      <c r="L24" s="101" t="s">
        <v>6</v>
      </c>
      <c r="M24" s="103" t="s">
        <v>56</v>
      </c>
      <c r="N24" s="102">
        <v>44927</v>
      </c>
      <c r="O24" s="106">
        <v>45108</v>
      </c>
      <c r="P24" s="124" t="s">
        <v>97</v>
      </c>
    </row>
    <row r="25" spans="1:16" ht="26.25" customHeight="1" x14ac:dyDescent="0.25">
      <c r="A25" s="101">
        <v>15</v>
      </c>
      <c r="B25" s="101" t="s">
        <v>118</v>
      </c>
      <c r="C25" s="111" t="s">
        <v>131</v>
      </c>
      <c r="D25" s="101" t="s">
        <v>5</v>
      </c>
      <c r="E25" s="101" t="s">
        <v>53</v>
      </c>
      <c r="F25" s="102">
        <v>44562</v>
      </c>
      <c r="G25" s="105">
        <v>44743</v>
      </c>
      <c r="H25" s="101" t="s">
        <v>6</v>
      </c>
      <c r="I25" s="103" t="s">
        <v>56</v>
      </c>
      <c r="J25" s="104">
        <v>44743</v>
      </c>
      <c r="K25" s="105">
        <v>44927</v>
      </c>
      <c r="L25" s="101" t="s">
        <v>6</v>
      </c>
      <c r="M25" s="103" t="s">
        <v>56</v>
      </c>
      <c r="N25" s="102">
        <v>44927</v>
      </c>
      <c r="O25" s="106">
        <v>45108</v>
      </c>
      <c r="P25" s="124" t="s">
        <v>97</v>
      </c>
    </row>
    <row r="26" spans="1:16" ht="25.5" x14ac:dyDescent="0.25">
      <c r="A26" s="101">
        <v>16</v>
      </c>
      <c r="B26" s="101" t="s">
        <v>118</v>
      </c>
      <c r="C26" s="111" t="s">
        <v>132</v>
      </c>
      <c r="D26" s="101" t="s">
        <v>5</v>
      </c>
      <c r="E26" s="101" t="s">
        <v>53</v>
      </c>
      <c r="F26" s="102">
        <v>44562</v>
      </c>
      <c r="G26" s="105">
        <v>44743</v>
      </c>
      <c r="H26" s="101" t="s">
        <v>6</v>
      </c>
      <c r="I26" s="103" t="s">
        <v>56</v>
      </c>
      <c r="J26" s="104">
        <v>44743</v>
      </c>
      <c r="K26" s="105">
        <v>44927</v>
      </c>
      <c r="L26" s="101" t="s">
        <v>6</v>
      </c>
      <c r="M26" s="103" t="s">
        <v>56</v>
      </c>
      <c r="N26" s="102">
        <v>44927</v>
      </c>
      <c r="O26" s="106">
        <v>45108</v>
      </c>
      <c r="P26" s="124" t="s">
        <v>97</v>
      </c>
    </row>
    <row r="27" spans="1:16" x14ac:dyDescent="0.25">
      <c r="A27" s="101">
        <v>17</v>
      </c>
      <c r="B27" s="101" t="s">
        <v>118</v>
      </c>
      <c r="C27" s="111" t="s">
        <v>133</v>
      </c>
      <c r="D27" s="101" t="s">
        <v>5</v>
      </c>
      <c r="E27" s="101" t="s">
        <v>53</v>
      </c>
      <c r="F27" s="102">
        <v>44562</v>
      </c>
      <c r="G27" s="105">
        <v>44743</v>
      </c>
      <c r="H27" s="101" t="s">
        <v>6</v>
      </c>
      <c r="I27" s="103" t="s">
        <v>56</v>
      </c>
      <c r="J27" s="104">
        <v>44743</v>
      </c>
      <c r="K27" s="105">
        <v>44927</v>
      </c>
      <c r="L27" s="101" t="s">
        <v>6</v>
      </c>
      <c r="M27" s="103" t="s">
        <v>56</v>
      </c>
      <c r="N27" s="102">
        <v>44927</v>
      </c>
      <c r="O27" s="106">
        <v>45108</v>
      </c>
      <c r="P27" s="124" t="s">
        <v>97</v>
      </c>
    </row>
    <row r="28" spans="1:16" x14ac:dyDescent="0.25">
      <c r="A28" s="101">
        <v>18</v>
      </c>
      <c r="B28" s="101" t="s">
        <v>118</v>
      </c>
      <c r="C28" s="111" t="s">
        <v>134</v>
      </c>
      <c r="D28" s="101" t="s">
        <v>5</v>
      </c>
      <c r="E28" s="101" t="s">
        <v>53</v>
      </c>
      <c r="F28" s="102">
        <v>44562</v>
      </c>
      <c r="G28" s="105">
        <v>44743</v>
      </c>
      <c r="H28" s="101" t="s">
        <v>6</v>
      </c>
      <c r="I28" s="103" t="s">
        <v>56</v>
      </c>
      <c r="J28" s="104">
        <v>44743</v>
      </c>
      <c r="K28" s="105">
        <v>44927</v>
      </c>
      <c r="L28" s="101" t="s">
        <v>6</v>
      </c>
      <c r="M28" s="103" t="s">
        <v>56</v>
      </c>
      <c r="N28" s="102">
        <v>44927</v>
      </c>
      <c r="O28" s="106">
        <v>45108</v>
      </c>
      <c r="P28" s="124" t="s">
        <v>97</v>
      </c>
    </row>
    <row r="29" spans="1:16" x14ac:dyDescent="0.25">
      <c r="A29" s="101">
        <v>19</v>
      </c>
      <c r="B29" s="101" t="s">
        <v>118</v>
      </c>
      <c r="C29" s="111" t="s">
        <v>135</v>
      </c>
      <c r="D29" s="101" t="s">
        <v>5</v>
      </c>
      <c r="E29" s="101" t="s">
        <v>53</v>
      </c>
      <c r="F29" s="102">
        <v>44562</v>
      </c>
      <c r="G29" s="105">
        <v>44743</v>
      </c>
      <c r="H29" s="101" t="s">
        <v>6</v>
      </c>
      <c r="I29" s="103" t="s">
        <v>56</v>
      </c>
      <c r="J29" s="104">
        <v>44743</v>
      </c>
      <c r="K29" s="105">
        <v>44927</v>
      </c>
      <c r="L29" s="101" t="s">
        <v>6</v>
      </c>
      <c r="M29" s="103" t="s">
        <v>56</v>
      </c>
      <c r="N29" s="102">
        <v>44927</v>
      </c>
      <c r="O29" s="106">
        <v>45108</v>
      </c>
      <c r="P29" s="124" t="s">
        <v>97</v>
      </c>
    </row>
    <row r="30" spans="1:16" x14ac:dyDescent="0.25">
      <c r="A30" s="101">
        <v>20</v>
      </c>
      <c r="B30" s="101" t="s">
        <v>118</v>
      </c>
      <c r="C30" s="111" t="s">
        <v>142</v>
      </c>
      <c r="D30" s="101" t="s">
        <v>5</v>
      </c>
      <c r="E30" s="101" t="s">
        <v>53</v>
      </c>
      <c r="F30" s="102">
        <v>44562</v>
      </c>
      <c r="G30" s="105">
        <v>44743</v>
      </c>
      <c r="H30" s="101" t="s">
        <v>6</v>
      </c>
      <c r="I30" s="103" t="s">
        <v>56</v>
      </c>
      <c r="J30" s="104">
        <v>44743</v>
      </c>
      <c r="K30" s="105">
        <v>44927</v>
      </c>
      <c r="L30" s="101" t="s">
        <v>6</v>
      </c>
      <c r="M30" s="103" t="s">
        <v>56</v>
      </c>
      <c r="N30" s="102">
        <v>44952</v>
      </c>
      <c r="O30" s="106">
        <v>45133</v>
      </c>
      <c r="P30" s="124" t="s">
        <v>97</v>
      </c>
    </row>
    <row r="31" spans="1:16" ht="25.5" x14ac:dyDescent="0.25">
      <c r="A31" s="101">
        <v>21</v>
      </c>
      <c r="B31" s="101" t="s">
        <v>118</v>
      </c>
      <c r="C31" s="111" t="s">
        <v>143</v>
      </c>
      <c r="D31" s="101" t="s">
        <v>5</v>
      </c>
      <c r="E31" s="101" t="s">
        <v>53</v>
      </c>
      <c r="F31" s="102">
        <v>44562</v>
      </c>
      <c r="G31" s="105">
        <v>44743</v>
      </c>
      <c r="H31" s="101" t="s">
        <v>6</v>
      </c>
      <c r="I31" s="103" t="s">
        <v>56</v>
      </c>
      <c r="J31" s="104">
        <v>44743</v>
      </c>
      <c r="K31" s="105">
        <v>44927</v>
      </c>
      <c r="L31" s="101" t="s">
        <v>6</v>
      </c>
      <c r="M31" s="103" t="s">
        <v>56</v>
      </c>
      <c r="N31" s="102">
        <v>44952</v>
      </c>
      <c r="O31" s="106">
        <v>45133</v>
      </c>
      <c r="P31" s="124" t="s">
        <v>97</v>
      </c>
    </row>
    <row r="32" spans="1:16" ht="31.5" customHeight="1" x14ac:dyDescent="0.25">
      <c r="A32" s="101">
        <v>22</v>
      </c>
      <c r="B32" s="101" t="s">
        <v>118</v>
      </c>
      <c r="C32" s="111" t="s">
        <v>144</v>
      </c>
      <c r="D32" s="101" t="s">
        <v>5</v>
      </c>
      <c r="E32" s="101" t="s">
        <v>53</v>
      </c>
      <c r="F32" s="102">
        <v>44562</v>
      </c>
      <c r="G32" s="105">
        <v>44743</v>
      </c>
      <c r="H32" s="101" t="s">
        <v>6</v>
      </c>
      <c r="I32" s="103" t="s">
        <v>56</v>
      </c>
      <c r="J32" s="104">
        <v>44743</v>
      </c>
      <c r="K32" s="105">
        <v>44927</v>
      </c>
      <c r="L32" s="101" t="s">
        <v>6</v>
      </c>
      <c r="M32" s="103" t="s">
        <v>56</v>
      </c>
      <c r="N32" s="102">
        <v>44952</v>
      </c>
      <c r="O32" s="106">
        <v>45133</v>
      </c>
      <c r="P32" s="124" t="s">
        <v>97</v>
      </c>
    </row>
    <row r="33" spans="1:16" ht="25.5" x14ac:dyDescent="0.25">
      <c r="A33" s="101">
        <v>23</v>
      </c>
      <c r="B33" s="111" t="s">
        <v>145</v>
      </c>
      <c r="C33" s="101"/>
      <c r="D33" s="101" t="s">
        <v>63</v>
      </c>
      <c r="E33" s="101" t="s">
        <v>53</v>
      </c>
      <c r="F33" s="102">
        <v>44562</v>
      </c>
      <c r="G33" s="105">
        <v>44743</v>
      </c>
      <c r="H33" s="101" t="s">
        <v>6</v>
      </c>
      <c r="I33" s="103" t="s">
        <v>56</v>
      </c>
      <c r="J33" s="104">
        <v>44743</v>
      </c>
      <c r="K33" s="105">
        <v>44927</v>
      </c>
      <c r="L33" s="101" t="s">
        <v>6</v>
      </c>
      <c r="M33" s="103" t="s">
        <v>56</v>
      </c>
      <c r="N33" s="102">
        <v>44952</v>
      </c>
      <c r="O33" s="106">
        <v>45133</v>
      </c>
      <c r="P33" s="124" t="s">
        <v>97</v>
      </c>
    </row>
    <row r="34" spans="1:16" ht="24" customHeight="1" x14ac:dyDescent="0.25">
      <c r="A34" s="101">
        <v>24</v>
      </c>
      <c r="B34" s="101" t="s">
        <v>118</v>
      </c>
      <c r="C34" s="111" t="s">
        <v>146</v>
      </c>
      <c r="D34" s="101" t="s">
        <v>5</v>
      </c>
      <c r="E34" s="101" t="s">
        <v>53</v>
      </c>
      <c r="F34" s="102">
        <v>44562</v>
      </c>
      <c r="G34" s="105">
        <v>44743</v>
      </c>
      <c r="H34" s="101" t="s">
        <v>6</v>
      </c>
      <c r="I34" s="103" t="s">
        <v>56</v>
      </c>
      <c r="J34" s="104">
        <v>44743</v>
      </c>
      <c r="K34" s="105">
        <v>44927</v>
      </c>
      <c r="L34" s="101" t="s">
        <v>6</v>
      </c>
      <c r="M34" s="103" t="s">
        <v>56</v>
      </c>
      <c r="N34" s="102">
        <v>44952</v>
      </c>
      <c r="O34" s="106">
        <v>45133</v>
      </c>
      <c r="P34" s="124" t="s">
        <v>97</v>
      </c>
    </row>
    <row r="35" spans="1:16" x14ac:dyDescent="0.25">
      <c r="A35" s="101">
        <v>25</v>
      </c>
      <c r="B35" s="101" t="s">
        <v>118</v>
      </c>
      <c r="C35" s="148" t="s">
        <v>147</v>
      </c>
      <c r="D35" s="101" t="s">
        <v>5</v>
      </c>
      <c r="E35" s="101" t="s">
        <v>53</v>
      </c>
      <c r="F35" s="114">
        <v>44562</v>
      </c>
      <c r="G35" s="105">
        <v>44743</v>
      </c>
      <c r="H35" s="101" t="s">
        <v>6</v>
      </c>
      <c r="I35" s="103" t="s">
        <v>56</v>
      </c>
      <c r="J35" s="104">
        <v>44743</v>
      </c>
      <c r="K35" s="105">
        <v>44927</v>
      </c>
      <c r="L35" s="101" t="s">
        <v>6</v>
      </c>
      <c r="M35" s="103" t="s">
        <v>56</v>
      </c>
      <c r="N35" s="115">
        <v>44952</v>
      </c>
      <c r="O35" s="113">
        <v>45133</v>
      </c>
      <c r="P35" s="124" t="s">
        <v>97</v>
      </c>
    </row>
    <row r="36" spans="1:16" ht="30" x14ac:dyDescent="0.25">
      <c r="A36" s="101">
        <v>26</v>
      </c>
      <c r="B36" s="149" t="s">
        <v>150</v>
      </c>
      <c r="C36" s="144"/>
      <c r="D36" s="145" t="s">
        <v>76</v>
      </c>
      <c r="E36" s="101" t="s">
        <v>53</v>
      </c>
      <c r="F36" s="115">
        <v>44588</v>
      </c>
      <c r="G36" s="158">
        <v>44769</v>
      </c>
      <c r="H36" s="101" t="s">
        <v>6</v>
      </c>
      <c r="I36" s="103" t="s">
        <v>56</v>
      </c>
      <c r="J36" s="146">
        <v>44769</v>
      </c>
      <c r="K36" s="105">
        <v>44953</v>
      </c>
      <c r="L36" s="101" t="s">
        <v>6</v>
      </c>
      <c r="M36" s="103" t="s">
        <v>56</v>
      </c>
      <c r="N36" s="115">
        <v>44953</v>
      </c>
      <c r="O36" s="113">
        <v>45134</v>
      </c>
      <c r="P36" s="124" t="s">
        <v>97</v>
      </c>
    </row>
    <row r="37" spans="1:16" ht="29.25" customHeight="1" x14ac:dyDescent="0.25">
      <c r="A37" s="101">
        <v>27</v>
      </c>
      <c r="B37" s="149" t="s">
        <v>151</v>
      </c>
      <c r="C37" s="143"/>
      <c r="D37" s="143" t="s">
        <v>75</v>
      </c>
      <c r="E37" s="101" t="s">
        <v>53</v>
      </c>
      <c r="F37" s="115">
        <v>44615</v>
      </c>
      <c r="G37" s="158">
        <v>44796</v>
      </c>
      <c r="H37" s="101" t="s">
        <v>6</v>
      </c>
      <c r="I37" s="103" t="s">
        <v>56</v>
      </c>
      <c r="J37" s="147">
        <v>44796</v>
      </c>
      <c r="K37" s="105">
        <v>44980</v>
      </c>
      <c r="L37" s="101" t="s">
        <v>6</v>
      </c>
      <c r="M37" s="103" t="s">
        <v>56</v>
      </c>
      <c r="N37" s="115">
        <v>44980</v>
      </c>
      <c r="O37" s="113">
        <v>45161</v>
      </c>
      <c r="P37" s="124" t="s">
        <v>97</v>
      </c>
    </row>
    <row r="38" spans="1:16" x14ac:dyDescent="0.25">
      <c r="A38" s="101">
        <v>28</v>
      </c>
      <c r="B38" s="101" t="s">
        <v>118</v>
      </c>
      <c r="C38" s="111" t="s">
        <v>148</v>
      </c>
      <c r="D38" s="101" t="s">
        <v>5</v>
      </c>
      <c r="E38" s="101" t="s">
        <v>53</v>
      </c>
      <c r="F38" s="102">
        <v>44562</v>
      </c>
      <c r="G38" s="105">
        <v>44743</v>
      </c>
      <c r="H38" s="101" t="s">
        <v>6</v>
      </c>
      <c r="I38" s="103" t="s">
        <v>56</v>
      </c>
      <c r="J38" s="104">
        <v>44743</v>
      </c>
      <c r="K38" s="105">
        <v>44927</v>
      </c>
      <c r="L38" s="101" t="s">
        <v>6</v>
      </c>
      <c r="M38" s="103" t="s">
        <v>56</v>
      </c>
      <c r="N38" s="102">
        <v>44991</v>
      </c>
      <c r="O38" s="106">
        <v>45175</v>
      </c>
      <c r="P38" s="124" t="s">
        <v>97</v>
      </c>
    </row>
    <row r="39" spans="1:16" x14ac:dyDescent="0.25">
      <c r="A39" s="101">
        <v>29</v>
      </c>
      <c r="B39" s="101" t="s">
        <v>118</v>
      </c>
      <c r="C39" s="111" t="s">
        <v>149</v>
      </c>
      <c r="D39" s="101" t="s">
        <v>5</v>
      </c>
      <c r="E39" s="101" t="s">
        <v>53</v>
      </c>
      <c r="F39" s="102">
        <v>44562</v>
      </c>
      <c r="G39" s="105">
        <v>44743</v>
      </c>
      <c r="H39" s="101" t="s">
        <v>6</v>
      </c>
      <c r="I39" s="103" t="s">
        <v>56</v>
      </c>
      <c r="J39" s="104">
        <v>44743</v>
      </c>
      <c r="K39" s="105">
        <v>44927</v>
      </c>
      <c r="L39" s="101" t="s">
        <v>6</v>
      </c>
      <c r="M39" s="103" t="s">
        <v>56</v>
      </c>
      <c r="N39" s="102">
        <v>44991</v>
      </c>
      <c r="O39" s="106">
        <v>45175</v>
      </c>
      <c r="P39" s="142" t="s">
        <v>97</v>
      </c>
    </row>
    <row r="40" spans="1:16" x14ac:dyDescent="0.25">
      <c r="A40" s="101">
        <v>30</v>
      </c>
      <c r="B40" s="101" t="s">
        <v>118</v>
      </c>
      <c r="C40" s="111" t="s">
        <v>153</v>
      </c>
      <c r="D40" s="101" t="s">
        <v>5</v>
      </c>
      <c r="E40" s="101" t="s">
        <v>53</v>
      </c>
      <c r="F40" s="102">
        <v>44562</v>
      </c>
      <c r="G40" s="105">
        <f>EDATE(F40,6)</f>
        <v>44743</v>
      </c>
      <c r="H40" s="101" t="s">
        <v>6</v>
      </c>
      <c r="I40" s="103" t="s">
        <v>56</v>
      </c>
      <c r="J40" s="104">
        <v>44743</v>
      </c>
      <c r="K40" s="105">
        <v>44927</v>
      </c>
      <c r="L40" s="101" t="s">
        <v>6</v>
      </c>
      <c r="M40" s="103" t="s">
        <v>56</v>
      </c>
      <c r="N40" s="102">
        <v>45036</v>
      </c>
      <c r="O40" s="106">
        <v>45219</v>
      </c>
      <c r="P40" s="124" t="s">
        <v>97</v>
      </c>
    </row>
    <row r="41" spans="1:16" x14ac:dyDescent="0.25">
      <c r="A41" s="101">
        <v>31</v>
      </c>
      <c r="B41" s="101" t="s">
        <v>118</v>
      </c>
      <c r="C41" s="111" t="s">
        <v>154</v>
      </c>
      <c r="D41" s="101" t="s">
        <v>5</v>
      </c>
      <c r="E41" s="101" t="s">
        <v>53</v>
      </c>
      <c r="F41" s="102">
        <v>44562</v>
      </c>
      <c r="G41" s="105">
        <f>EDATE(F41,6)</f>
        <v>44743</v>
      </c>
      <c r="H41" s="101" t="s">
        <v>6</v>
      </c>
      <c r="I41" s="103" t="s">
        <v>56</v>
      </c>
      <c r="J41" s="104">
        <v>44880</v>
      </c>
      <c r="K41" s="105">
        <v>45061</v>
      </c>
      <c r="L41" s="101" t="s">
        <v>6</v>
      </c>
      <c r="M41" s="103" t="s">
        <v>56</v>
      </c>
      <c r="N41" s="102">
        <v>45061</v>
      </c>
      <c r="O41" s="106">
        <v>45245</v>
      </c>
      <c r="P41" s="124" t="s">
        <v>97</v>
      </c>
    </row>
    <row r="42" spans="1:16" ht="27.75" customHeight="1" x14ac:dyDescent="0.25">
      <c r="A42" s="101">
        <v>32</v>
      </c>
      <c r="B42" s="111" t="s">
        <v>51</v>
      </c>
      <c r="C42" s="101"/>
      <c r="D42" s="101" t="s">
        <v>54</v>
      </c>
      <c r="E42" s="101" t="s">
        <v>53</v>
      </c>
      <c r="F42" s="102">
        <v>44562</v>
      </c>
      <c r="G42" s="105">
        <f>EDATE(F42,6)</f>
        <v>44743</v>
      </c>
      <c r="H42" s="101" t="s">
        <v>6</v>
      </c>
      <c r="I42" s="103" t="s">
        <v>56</v>
      </c>
      <c r="J42" s="104">
        <v>44743</v>
      </c>
      <c r="K42" s="105">
        <v>44927</v>
      </c>
      <c r="L42" s="101" t="s">
        <v>6</v>
      </c>
      <c r="M42" s="103" t="s">
        <v>56</v>
      </c>
      <c r="N42" s="102">
        <v>45083</v>
      </c>
      <c r="O42" s="106">
        <v>45266</v>
      </c>
      <c r="P42" s="124" t="s">
        <v>97</v>
      </c>
    </row>
    <row r="43" spans="1:16" x14ac:dyDescent="0.25">
      <c r="A43" s="101">
        <v>33</v>
      </c>
      <c r="B43" s="101" t="s">
        <v>118</v>
      </c>
      <c r="C43" s="151" t="s">
        <v>156</v>
      </c>
      <c r="D43" s="101" t="s">
        <v>5</v>
      </c>
      <c r="E43" s="101" t="s">
        <v>53</v>
      </c>
      <c r="F43" s="102">
        <v>44562</v>
      </c>
      <c r="G43" s="105">
        <f>EDATE(F43,6)</f>
        <v>44743</v>
      </c>
      <c r="H43" s="101" t="s">
        <v>6</v>
      </c>
      <c r="I43" s="103" t="s">
        <v>56</v>
      </c>
      <c r="J43" s="104">
        <v>44879</v>
      </c>
      <c r="K43" s="105">
        <v>45060</v>
      </c>
      <c r="L43" s="101" t="s">
        <v>6</v>
      </c>
      <c r="M43" s="103" t="s">
        <v>56</v>
      </c>
      <c r="N43" s="102">
        <v>45093</v>
      </c>
      <c r="O43" s="106">
        <v>45276</v>
      </c>
      <c r="P43" s="124" t="s">
        <v>97</v>
      </c>
    </row>
    <row r="44" spans="1:16" x14ac:dyDescent="0.25">
      <c r="A44" s="101">
        <v>34</v>
      </c>
      <c r="B44" s="152" t="s">
        <v>118</v>
      </c>
      <c r="C44" s="153" t="s">
        <v>157</v>
      </c>
      <c r="D44" s="152" t="s">
        <v>5</v>
      </c>
      <c r="E44" s="154" t="s">
        <v>53</v>
      </c>
      <c r="F44" s="155">
        <v>44720</v>
      </c>
      <c r="G44" s="156">
        <v>44903</v>
      </c>
      <c r="H44" s="101" t="s">
        <v>6</v>
      </c>
      <c r="I44" s="103" t="s">
        <v>56</v>
      </c>
      <c r="J44" s="147">
        <v>44903</v>
      </c>
      <c r="K44" s="156">
        <v>45085</v>
      </c>
      <c r="L44" s="101" t="s">
        <v>6</v>
      </c>
      <c r="M44" s="103" t="s">
        <v>56</v>
      </c>
      <c r="N44" s="155">
        <v>45093</v>
      </c>
      <c r="O44" s="113">
        <v>45276</v>
      </c>
      <c r="P44" s="124" t="s">
        <v>97</v>
      </c>
    </row>
    <row r="45" spans="1:16" x14ac:dyDescent="0.25">
      <c r="A45" s="101">
        <v>35</v>
      </c>
      <c r="B45" s="101" t="s">
        <v>118</v>
      </c>
      <c r="C45" s="157" t="s">
        <v>158</v>
      </c>
      <c r="D45" s="101" t="s">
        <v>5</v>
      </c>
      <c r="E45" s="101" t="s">
        <v>53</v>
      </c>
      <c r="F45" s="114">
        <v>44562</v>
      </c>
      <c r="G45" s="163">
        <v>44743</v>
      </c>
      <c r="H45" s="101" t="s">
        <v>6</v>
      </c>
      <c r="I45" s="103" t="s">
        <v>56</v>
      </c>
      <c r="J45" s="146">
        <v>44938</v>
      </c>
      <c r="K45" s="158">
        <v>45119</v>
      </c>
      <c r="L45" s="101" t="s">
        <v>6</v>
      </c>
      <c r="M45" s="103" t="s">
        <v>56</v>
      </c>
      <c r="N45" s="115">
        <v>45119</v>
      </c>
      <c r="O45" s="113">
        <v>45303</v>
      </c>
      <c r="P45" s="124" t="s">
        <v>97</v>
      </c>
    </row>
    <row r="46" spans="1:16" ht="30" x14ac:dyDescent="0.25">
      <c r="A46" s="101">
        <v>36</v>
      </c>
      <c r="B46" s="161" t="s">
        <v>163</v>
      </c>
      <c r="C46" s="144"/>
      <c r="D46" s="143" t="s">
        <v>109</v>
      </c>
      <c r="E46" s="143"/>
      <c r="F46" s="115">
        <v>44715</v>
      </c>
      <c r="G46" s="158">
        <v>44960</v>
      </c>
      <c r="H46" s="101" t="s">
        <v>6</v>
      </c>
      <c r="I46" s="103" t="s">
        <v>56</v>
      </c>
      <c r="J46" s="115">
        <v>44960</v>
      </c>
      <c r="K46" s="158">
        <v>45141</v>
      </c>
      <c r="L46" s="143" t="s">
        <v>6</v>
      </c>
      <c r="M46" s="103" t="s">
        <v>56</v>
      </c>
      <c r="N46" s="115">
        <v>45141</v>
      </c>
      <c r="O46" s="113">
        <v>45325</v>
      </c>
      <c r="P46" s="142" t="s">
        <v>97</v>
      </c>
    </row>
    <row r="47" spans="1:16" x14ac:dyDescent="0.25">
      <c r="A47" s="101">
        <v>37</v>
      </c>
      <c r="B47" s="101" t="s">
        <v>2</v>
      </c>
      <c r="C47" s="157" t="s">
        <v>170</v>
      </c>
      <c r="D47" s="143" t="s">
        <v>5</v>
      </c>
      <c r="E47" s="143" t="s">
        <v>53</v>
      </c>
      <c r="F47" s="115">
        <v>44739</v>
      </c>
      <c r="G47" s="158">
        <v>44922</v>
      </c>
      <c r="H47" s="101" t="s">
        <v>6</v>
      </c>
      <c r="I47" s="103" t="s">
        <v>56</v>
      </c>
      <c r="J47" s="115">
        <v>44938</v>
      </c>
      <c r="K47" s="158">
        <v>45119</v>
      </c>
      <c r="L47" s="143" t="s">
        <v>6</v>
      </c>
      <c r="M47" s="103" t="s">
        <v>56</v>
      </c>
      <c r="N47" s="115">
        <v>45188</v>
      </c>
      <c r="O47" s="113">
        <v>45370</v>
      </c>
      <c r="P47" s="142" t="s">
        <v>97</v>
      </c>
    </row>
    <row r="48" spans="1:16" x14ac:dyDescent="0.25">
      <c r="A48" s="101">
        <v>38</v>
      </c>
      <c r="B48" s="101" t="s">
        <v>2</v>
      </c>
      <c r="C48" s="157" t="s">
        <v>171</v>
      </c>
      <c r="D48" s="143" t="s">
        <v>5</v>
      </c>
      <c r="E48" s="143" t="s">
        <v>53</v>
      </c>
      <c r="F48" s="115">
        <v>44813</v>
      </c>
      <c r="G48" s="158">
        <v>44994</v>
      </c>
      <c r="H48" s="101" t="s">
        <v>6</v>
      </c>
      <c r="I48" s="103" t="s">
        <v>56</v>
      </c>
      <c r="J48" s="115">
        <v>44994</v>
      </c>
      <c r="K48" s="156">
        <v>45178</v>
      </c>
      <c r="L48" s="143" t="s">
        <v>6</v>
      </c>
      <c r="M48" s="103" t="s">
        <v>56</v>
      </c>
      <c r="N48" s="115">
        <v>45188</v>
      </c>
      <c r="O48" s="113">
        <v>45370</v>
      </c>
      <c r="P48" s="142" t="s">
        <v>97</v>
      </c>
    </row>
    <row r="49" spans="1:16" x14ac:dyDescent="0.25">
      <c r="A49" s="101">
        <v>39</v>
      </c>
      <c r="B49" s="152" t="s">
        <v>2</v>
      </c>
      <c r="C49" s="225" t="s">
        <v>182</v>
      </c>
      <c r="D49" s="152" t="s">
        <v>5</v>
      </c>
      <c r="E49" s="154" t="s">
        <v>53</v>
      </c>
      <c r="F49" s="155">
        <v>44820</v>
      </c>
      <c r="G49" s="158">
        <v>45001</v>
      </c>
      <c r="H49" s="101" t="s">
        <v>6</v>
      </c>
      <c r="I49" s="103" t="s">
        <v>56</v>
      </c>
      <c r="J49" s="115">
        <v>45001</v>
      </c>
      <c r="K49" s="158">
        <v>45185</v>
      </c>
      <c r="L49" s="101" t="s">
        <v>6</v>
      </c>
      <c r="M49" s="103" t="s">
        <v>56</v>
      </c>
      <c r="N49" s="115">
        <v>45280</v>
      </c>
      <c r="O49" s="113">
        <v>45463</v>
      </c>
      <c r="P49" s="142" t="s">
        <v>97</v>
      </c>
    </row>
    <row r="50" spans="1:16" ht="30" x14ac:dyDescent="0.25">
      <c r="A50" s="101">
        <v>40</v>
      </c>
      <c r="B50" s="228" t="s">
        <v>95</v>
      </c>
      <c r="C50" s="228"/>
      <c r="D50" s="143" t="s">
        <v>96</v>
      </c>
      <c r="E50" s="154" t="s">
        <v>53</v>
      </c>
      <c r="F50" s="115">
        <v>44776</v>
      </c>
      <c r="G50" s="158">
        <v>44960</v>
      </c>
      <c r="H50" s="101" t="s">
        <v>6</v>
      </c>
      <c r="I50" s="103" t="s">
        <v>56</v>
      </c>
      <c r="J50" s="115">
        <v>45188</v>
      </c>
      <c r="K50" s="158">
        <v>45370</v>
      </c>
      <c r="L50" s="101" t="s">
        <v>6</v>
      </c>
      <c r="M50" s="103" t="s">
        <v>56</v>
      </c>
      <c r="N50" s="115">
        <v>45370</v>
      </c>
      <c r="O50" s="113">
        <v>45554</v>
      </c>
      <c r="P50" s="142" t="s">
        <v>97</v>
      </c>
    </row>
    <row r="51" spans="1:16" x14ac:dyDescent="0.25">
      <c r="A51" s="228">
        <v>41</v>
      </c>
      <c r="B51" s="228" t="s">
        <v>110</v>
      </c>
      <c r="C51" s="228"/>
      <c r="D51" s="228" t="s">
        <v>111</v>
      </c>
      <c r="E51" s="144"/>
      <c r="F51" s="115">
        <v>45036</v>
      </c>
      <c r="G51" s="158">
        <v>45219</v>
      </c>
      <c r="H51" s="101" t="s">
        <v>6</v>
      </c>
      <c r="I51" s="103" t="s">
        <v>56</v>
      </c>
      <c r="J51" s="115">
        <v>45280</v>
      </c>
      <c r="K51" s="219">
        <v>45463</v>
      </c>
      <c r="L51" s="101" t="s">
        <v>6</v>
      </c>
      <c r="M51" s="103" t="s">
        <v>56</v>
      </c>
      <c r="N51" s="115">
        <v>45463</v>
      </c>
      <c r="O51" s="113">
        <v>45646</v>
      </c>
      <c r="P51" s="142" t="s">
        <v>97</v>
      </c>
    </row>
    <row r="52" spans="1:16" ht="32.25" customHeight="1" x14ac:dyDescent="0.25">
      <c r="A52" s="228">
        <v>42</v>
      </c>
      <c r="B52" s="228" t="s">
        <v>114</v>
      </c>
      <c r="C52" s="228"/>
      <c r="D52" s="228" t="s">
        <v>115</v>
      </c>
      <c r="E52" s="144"/>
      <c r="F52" s="115">
        <v>45083</v>
      </c>
      <c r="G52" s="158">
        <v>45266</v>
      </c>
      <c r="H52" s="101" t="s">
        <v>6</v>
      </c>
      <c r="I52" s="103" t="s">
        <v>56</v>
      </c>
      <c r="J52" s="115">
        <v>45280</v>
      </c>
      <c r="K52" s="219">
        <v>45463</v>
      </c>
      <c r="L52" s="101" t="s">
        <v>6</v>
      </c>
      <c r="M52" s="103" t="s">
        <v>56</v>
      </c>
      <c r="N52" s="115">
        <v>45463</v>
      </c>
      <c r="O52" s="113">
        <v>45646</v>
      </c>
      <c r="P52" s="142" t="s">
        <v>97</v>
      </c>
    </row>
    <row r="53" spans="1:16" ht="30" x14ac:dyDescent="0.25">
      <c r="A53" s="108">
        <v>43</v>
      </c>
      <c r="B53" s="205" t="s">
        <v>183</v>
      </c>
      <c r="C53" s="112"/>
      <c r="D53" s="232" t="s">
        <v>184</v>
      </c>
      <c r="E53" s="235" t="s">
        <v>53</v>
      </c>
      <c r="F53" s="209">
        <v>44739</v>
      </c>
      <c r="G53" s="158">
        <v>44922</v>
      </c>
      <c r="H53" s="112" t="s">
        <v>6</v>
      </c>
      <c r="I53" s="69" t="s">
        <v>56</v>
      </c>
      <c r="J53" s="209">
        <v>45280</v>
      </c>
      <c r="K53" s="158">
        <v>45463</v>
      </c>
      <c r="L53" s="4" t="s">
        <v>6</v>
      </c>
      <c r="M53" s="69" t="s">
        <v>56</v>
      </c>
      <c r="N53" s="209">
        <v>45611</v>
      </c>
      <c r="O53" s="224">
        <v>45792</v>
      </c>
      <c r="P53" s="142" t="s">
        <v>97</v>
      </c>
    </row>
    <row r="54" spans="1:16" ht="30" x14ac:dyDescent="0.25">
      <c r="A54" s="108">
        <v>44</v>
      </c>
      <c r="B54" s="205" t="s">
        <v>112</v>
      </c>
      <c r="C54" s="205"/>
      <c r="D54" s="203" t="s">
        <v>54</v>
      </c>
      <c r="E54" s="93"/>
      <c r="F54" s="209">
        <v>45078</v>
      </c>
      <c r="G54" s="158">
        <v>45261</v>
      </c>
      <c r="H54" s="4" t="s">
        <v>6</v>
      </c>
      <c r="I54" s="69" t="s">
        <v>56</v>
      </c>
      <c r="J54" s="209">
        <v>45499</v>
      </c>
      <c r="K54" s="158">
        <v>45683</v>
      </c>
      <c r="L54" s="4" t="s">
        <v>7</v>
      </c>
      <c r="M54" s="69" t="s">
        <v>56</v>
      </c>
      <c r="N54" s="209">
        <v>45683</v>
      </c>
      <c r="O54" s="224">
        <v>45864</v>
      </c>
      <c r="P54" s="142" t="s">
        <v>97</v>
      </c>
    </row>
    <row r="55" spans="1:16" ht="30" x14ac:dyDescent="0.25">
      <c r="A55" s="108">
        <v>45</v>
      </c>
      <c r="B55" s="205" t="s">
        <v>113</v>
      </c>
      <c r="C55" s="93"/>
      <c r="D55" s="203" t="s">
        <v>54</v>
      </c>
      <c r="E55" s="93"/>
      <c r="F55" s="209">
        <v>45078</v>
      </c>
      <c r="G55" s="158">
        <v>45261</v>
      </c>
      <c r="H55" s="4" t="s">
        <v>6</v>
      </c>
      <c r="I55" s="69" t="s">
        <v>56</v>
      </c>
      <c r="J55" s="209">
        <v>45499</v>
      </c>
      <c r="K55" s="158">
        <v>45683</v>
      </c>
      <c r="L55" s="4" t="s">
        <v>7</v>
      </c>
      <c r="M55" s="69" t="s">
        <v>56</v>
      </c>
      <c r="N55" s="209">
        <v>45683</v>
      </c>
      <c r="O55" s="224">
        <v>45864</v>
      </c>
      <c r="P55" s="142" t="s">
        <v>97</v>
      </c>
    </row>
    <row r="56" spans="1:16" x14ac:dyDescent="0.25">
      <c r="A56" s="108">
        <v>46</v>
      </c>
      <c r="B56" s="4" t="s">
        <v>2</v>
      </c>
      <c r="C56" s="4" t="s">
        <v>60</v>
      </c>
      <c r="D56" s="4" t="s">
        <v>5</v>
      </c>
      <c r="E56" s="4" t="s">
        <v>53</v>
      </c>
      <c r="F56" s="5">
        <v>44562</v>
      </c>
      <c r="G56" s="105">
        <v>44743</v>
      </c>
      <c r="H56" s="4" t="s">
        <v>6</v>
      </c>
      <c r="I56" s="69" t="s">
        <v>56</v>
      </c>
      <c r="J56" s="86">
        <v>44743</v>
      </c>
      <c r="K56" s="105">
        <v>44927</v>
      </c>
      <c r="L56" s="4" t="s">
        <v>7</v>
      </c>
      <c r="M56" s="4"/>
      <c r="N56" s="4"/>
      <c r="O56" s="4"/>
      <c r="P56" s="125"/>
    </row>
    <row r="57" spans="1:16" x14ac:dyDescent="0.25">
      <c r="A57" s="108">
        <v>47</v>
      </c>
      <c r="B57" s="4" t="s">
        <v>2</v>
      </c>
      <c r="C57" s="4" t="s">
        <v>66</v>
      </c>
      <c r="D57" s="4" t="s">
        <v>5</v>
      </c>
      <c r="E57" s="4" t="s">
        <v>53</v>
      </c>
      <c r="F57" s="5">
        <v>44562</v>
      </c>
      <c r="G57" s="105">
        <v>44743</v>
      </c>
      <c r="H57" s="4" t="s">
        <v>6</v>
      </c>
      <c r="I57" s="69" t="s">
        <v>56</v>
      </c>
      <c r="J57" s="86">
        <v>44879</v>
      </c>
      <c r="K57" s="105">
        <v>45060</v>
      </c>
      <c r="L57" s="4" t="s">
        <v>7</v>
      </c>
      <c r="M57" s="4"/>
      <c r="N57" s="4"/>
      <c r="O57" s="4"/>
      <c r="P57" s="125"/>
    </row>
    <row r="58" spans="1:16" x14ac:dyDescent="0.25">
      <c r="A58" s="108">
        <v>48</v>
      </c>
      <c r="B58" s="4" t="s">
        <v>2</v>
      </c>
      <c r="C58" s="4" t="s">
        <v>36</v>
      </c>
      <c r="D58" s="4" t="s">
        <v>5</v>
      </c>
      <c r="E58" s="4" t="s">
        <v>53</v>
      </c>
      <c r="F58" s="5">
        <v>44562</v>
      </c>
      <c r="G58" s="105">
        <f>EDATE(F58,6)</f>
        <v>44743</v>
      </c>
      <c r="H58" s="4" t="s">
        <v>6</v>
      </c>
      <c r="I58" s="69" t="s">
        <v>56</v>
      </c>
      <c r="J58" s="86">
        <v>44743</v>
      </c>
      <c r="K58" s="105">
        <v>44927</v>
      </c>
      <c r="L58" s="4" t="s">
        <v>6</v>
      </c>
      <c r="M58" s="70" t="s">
        <v>57</v>
      </c>
      <c r="N58" s="5"/>
      <c r="O58" s="160"/>
      <c r="P58" s="125"/>
    </row>
    <row r="59" spans="1:16" x14ac:dyDescent="0.25">
      <c r="A59" s="108">
        <v>49</v>
      </c>
      <c r="B59" s="4" t="s">
        <v>2</v>
      </c>
      <c r="C59" s="4" t="s">
        <v>69</v>
      </c>
      <c r="D59" s="4" t="s">
        <v>5</v>
      </c>
      <c r="E59" s="4" t="s">
        <v>53</v>
      </c>
      <c r="F59" s="5">
        <v>44562</v>
      </c>
      <c r="G59" s="105">
        <v>44743</v>
      </c>
      <c r="H59" s="4" t="s">
        <v>7</v>
      </c>
      <c r="I59" s="4"/>
      <c r="J59" s="71"/>
      <c r="K59" s="85"/>
      <c r="L59" s="4"/>
      <c r="M59" s="4"/>
      <c r="N59" s="4"/>
      <c r="O59" s="4"/>
      <c r="P59" s="23"/>
    </row>
    <row r="60" spans="1:16" x14ac:dyDescent="0.25">
      <c r="A60" s="108">
        <v>50</v>
      </c>
      <c r="B60" s="90" t="s">
        <v>70</v>
      </c>
      <c r="C60" s="90" t="s">
        <v>71</v>
      </c>
      <c r="D60" s="90" t="s">
        <v>5</v>
      </c>
      <c r="E60" s="4" t="s">
        <v>53</v>
      </c>
      <c r="F60" s="95">
        <v>44578</v>
      </c>
      <c r="G60" s="163">
        <v>44759</v>
      </c>
      <c r="H60" s="4" t="s">
        <v>7</v>
      </c>
      <c r="I60" s="2"/>
      <c r="J60" s="136"/>
      <c r="K60" s="97"/>
      <c r="L60" s="4"/>
      <c r="M60" s="2"/>
      <c r="N60" s="259"/>
      <c r="O60" s="93"/>
      <c r="P60" s="23"/>
    </row>
    <row r="61" spans="1:16" x14ac:dyDescent="0.25">
      <c r="A61" s="108">
        <v>51</v>
      </c>
      <c r="B61" s="4" t="s">
        <v>2</v>
      </c>
      <c r="C61" s="4" t="s">
        <v>26</v>
      </c>
      <c r="D61" s="4" t="s">
        <v>5</v>
      </c>
      <c r="E61" s="4" t="s">
        <v>53</v>
      </c>
      <c r="F61" s="5">
        <v>44562</v>
      </c>
      <c r="G61" s="105">
        <f t="shared" ref="G61:G71" si="0">EDATE(F61,6)</f>
        <v>44743</v>
      </c>
      <c r="H61" s="4" t="s">
        <v>6</v>
      </c>
      <c r="I61" s="69" t="s">
        <v>56</v>
      </c>
      <c r="J61" s="86">
        <v>44743</v>
      </c>
      <c r="K61" s="105">
        <v>44927</v>
      </c>
      <c r="L61" s="4" t="s">
        <v>7</v>
      </c>
      <c r="M61" s="4"/>
      <c r="N61" s="79"/>
      <c r="O61" s="4"/>
      <c r="P61" s="23"/>
    </row>
    <row r="62" spans="1:16" x14ac:dyDescent="0.25">
      <c r="A62" s="108">
        <v>52</v>
      </c>
      <c r="B62" s="4" t="s">
        <v>2</v>
      </c>
      <c r="C62" s="4" t="s">
        <v>34</v>
      </c>
      <c r="D62" s="4" t="s">
        <v>5</v>
      </c>
      <c r="E62" s="4" t="s">
        <v>53</v>
      </c>
      <c r="F62" s="5">
        <v>44562</v>
      </c>
      <c r="G62" s="105">
        <f t="shared" si="0"/>
        <v>44743</v>
      </c>
      <c r="H62" s="4" t="s">
        <v>6</v>
      </c>
      <c r="I62" s="69" t="s">
        <v>56</v>
      </c>
      <c r="J62" s="86">
        <v>44743</v>
      </c>
      <c r="K62" s="105">
        <v>44927</v>
      </c>
      <c r="L62" s="4" t="s">
        <v>7</v>
      </c>
      <c r="M62" s="4"/>
      <c r="N62" s="4"/>
      <c r="O62" s="4"/>
      <c r="P62" s="23"/>
    </row>
    <row r="63" spans="1:16" x14ac:dyDescent="0.25">
      <c r="A63" s="108">
        <v>53</v>
      </c>
      <c r="B63" s="4" t="s">
        <v>2</v>
      </c>
      <c r="C63" s="4" t="s">
        <v>37</v>
      </c>
      <c r="D63" s="4" t="s">
        <v>5</v>
      </c>
      <c r="E63" s="4" t="s">
        <v>53</v>
      </c>
      <c r="F63" s="5">
        <v>44562</v>
      </c>
      <c r="G63" s="105">
        <f t="shared" si="0"/>
        <v>44743</v>
      </c>
      <c r="H63" s="4" t="s">
        <v>6</v>
      </c>
      <c r="I63" s="69" t="s">
        <v>56</v>
      </c>
      <c r="J63" s="86">
        <v>44743</v>
      </c>
      <c r="K63" s="105">
        <v>44927</v>
      </c>
      <c r="L63" s="4" t="s">
        <v>6</v>
      </c>
      <c r="M63" s="70" t="s">
        <v>57</v>
      </c>
      <c r="N63" s="4"/>
      <c r="O63" s="4"/>
      <c r="P63" s="23"/>
    </row>
    <row r="64" spans="1:16" x14ac:dyDescent="0.25">
      <c r="A64" s="108">
        <v>54</v>
      </c>
      <c r="B64" s="4" t="s">
        <v>2</v>
      </c>
      <c r="C64" s="4" t="s">
        <v>4</v>
      </c>
      <c r="D64" s="4" t="s">
        <v>5</v>
      </c>
      <c r="E64" s="4" t="s">
        <v>53</v>
      </c>
      <c r="F64" s="5">
        <v>44562</v>
      </c>
      <c r="G64" s="105">
        <f t="shared" si="0"/>
        <v>44743</v>
      </c>
      <c r="H64" s="4" t="s">
        <v>6</v>
      </c>
      <c r="I64" s="69" t="s">
        <v>56</v>
      </c>
      <c r="J64" s="86">
        <v>44743</v>
      </c>
      <c r="K64" s="105">
        <v>44927</v>
      </c>
      <c r="L64" s="4" t="s">
        <v>7</v>
      </c>
      <c r="M64" s="4"/>
      <c r="N64" s="4"/>
      <c r="O64" s="4"/>
      <c r="P64" s="23"/>
    </row>
    <row r="65" spans="1:16" x14ac:dyDescent="0.25">
      <c r="A65" s="108">
        <v>55</v>
      </c>
      <c r="B65" s="4" t="s">
        <v>2</v>
      </c>
      <c r="C65" s="4" t="s">
        <v>44</v>
      </c>
      <c r="D65" s="4" t="s">
        <v>5</v>
      </c>
      <c r="E65" s="4" t="s">
        <v>53</v>
      </c>
      <c r="F65" s="5">
        <v>44562</v>
      </c>
      <c r="G65" s="105">
        <f t="shared" si="0"/>
        <v>44743</v>
      </c>
      <c r="H65" s="4" t="s">
        <v>6</v>
      </c>
      <c r="I65" s="69" t="s">
        <v>56</v>
      </c>
      <c r="J65" s="86">
        <v>44743</v>
      </c>
      <c r="K65" s="105">
        <v>44927</v>
      </c>
      <c r="L65" s="4" t="s">
        <v>6</v>
      </c>
      <c r="M65" s="70" t="s">
        <v>57</v>
      </c>
      <c r="N65" s="4"/>
      <c r="O65" s="4"/>
      <c r="P65" s="23"/>
    </row>
    <row r="66" spans="1:16" x14ac:dyDescent="0.25">
      <c r="A66" s="108">
        <v>56</v>
      </c>
      <c r="B66" s="4" t="s">
        <v>2</v>
      </c>
      <c r="C66" s="4" t="s">
        <v>46</v>
      </c>
      <c r="D66" s="4" t="s">
        <v>5</v>
      </c>
      <c r="E66" s="4" t="s">
        <v>53</v>
      </c>
      <c r="F66" s="5">
        <v>44562</v>
      </c>
      <c r="G66" s="105">
        <f t="shared" si="0"/>
        <v>44743</v>
      </c>
      <c r="H66" s="4" t="s">
        <v>6</v>
      </c>
      <c r="I66" s="69" t="s">
        <v>56</v>
      </c>
      <c r="J66" s="86">
        <v>44743</v>
      </c>
      <c r="K66" s="105">
        <v>44927</v>
      </c>
      <c r="L66" s="4" t="s">
        <v>7</v>
      </c>
      <c r="M66" s="4"/>
      <c r="N66" s="4"/>
      <c r="O66" s="4"/>
      <c r="P66" s="23"/>
    </row>
    <row r="67" spans="1:16" x14ac:dyDescent="0.25">
      <c r="A67" s="108">
        <v>57</v>
      </c>
      <c r="B67" s="4" t="s">
        <v>2</v>
      </c>
      <c r="C67" s="4" t="s">
        <v>47</v>
      </c>
      <c r="D67" s="4" t="s">
        <v>5</v>
      </c>
      <c r="E67" s="4" t="s">
        <v>53</v>
      </c>
      <c r="F67" s="5">
        <v>44562</v>
      </c>
      <c r="G67" s="105">
        <f t="shared" si="0"/>
        <v>44743</v>
      </c>
      <c r="H67" s="4" t="s">
        <v>6</v>
      </c>
      <c r="I67" s="69" t="s">
        <v>56</v>
      </c>
      <c r="J67" s="86">
        <v>44743</v>
      </c>
      <c r="K67" s="105">
        <v>44927</v>
      </c>
      <c r="L67" s="4" t="s">
        <v>6</v>
      </c>
      <c r="M67" s="70" t="s">
        <v>57</v>
      </c>
      <c r="N67" s="4"/>
      <c r="O67" s="4"/>
      <c r="P67" s="23"/>
    </row>
    <row r="68" spans="1:16" x14ac:dyDescent="0.25">
      <c r="A68" s="108">
        <v>58</v>
      </c>
      <c r="B68" s="4" t="s">
        <v>2</v>
      </c>
      <c r="C68" s="4" t="s">
        <v>49</v>
      </c>
      <c r="D68" s="4" t="s">
        <v>5</v>
      </c>
      <c r="E68" s="4" t="s">
        <v>53</v>
      </c>
      <c r="F68" s="5">
        <v>44562</v>
      </c>
      <c r="G68" s="105">
        <f t="shared" si="0"/>
        <v>44743</v>
      </c>
      <c r="H68" s="4" t="s">
        <v>6</v>
      </c>
      <c r="I68" s="69" t="s">
        <v>56</v>
      </c>
      <c r="J68" s="86">
        <v>44743</v>
      </c>
      <c r="K68" s="105">
        <v>44927</v>
      </c>
      <c r="L68" s="4" t="s">
        <v>7</v>
      </c>
      <c r="M68" s="4"/>
      <c r="N68" s="4"/>
      <c r="O68" s="4"/>
      <c r="P68" s="23"/>
    </row>
    <row r="69" spans="1:16" x14ac:dyDescent="0.25">
      <c r="A69" s="108">
        <v>59</v>
      </c>
      <c r="B69" s="4" t="s">
        <v>2</v>
      </c>
      <c r="C69" s="4" t="s">
        <v>50</v>
      </c>
      <c r="D69" s="4" t="s">
        <v>5</v>
      </c>
      <c r="E69" s="4" t="s">
        <v>53</v>
      </c>
      <c r="F69" s="5">
        <v>44562</v>
      </c>
      <c r="G69" s="105">
        <f t="shared" si="0"/>
        <v>44743</v>
      </c>
      <c r="H69" s="4" t="s">
        <v>6</v>
      </c>
      <c r="I69" s="69" t="s">
        <v>56</v>
      </c>
      <c r="J69" s="86">
        <v>44743</v>
      </c>
      <c r="K69" s="105">
        <v>44927</v>
      </c>
      <c r="L69" s="4" t="s">
        <v>6</v>
      </c>
      <c r="M69" s="70" t="s">
        <v>57</v>
      </c>
      <c r="N69" s="4"/>
      <c r="O69" s="4"/>
      <c r="P69" s="23"/>
    </row>
    <row r="70" spans="1:16" x14ac:dyDescent="0.25">
      <c r="A70" s="108">
        <v>60</v>
      </c>
      <c r="B70" s="4" t="s">
        <v>2</v>
      </c>
      <c r="C70" s="4" t="s">
        <v>58</v>
      </c>
      <c r="D70" s="4" t="s">
        <v>5</v>
      </c>
      <c r="E70" s="4" t="s">
        <v>53</v>
      </c>
      <c r="F70" s="5">
        <v>44562</v>
      </c>
      <c r="G70" s="105">
        <f t="shared" si="0"/>
        <v>44743</v>
      </c>
      <c r="H70" s="4" t="s">
        <v>6</v>
      </c>
      <c r="I70" s="69" t="s">
        <v>56</v>
      </c>
      <c r="J70" s="86">
        <v>44743</v>
      </c>
      <c r="K70" s="105">
        <v>44927</v>
      </c>
      <c r="L70" s="4" t="s">
        <v>7</v>
      </c>
      <c r="M70" s="4"/>
      <c r="N70" s="4"/>
      <c r="O70" s="4"/>
      <c r="P70" s="23"/>
    </row>
    <row r="71" spans="1:16" x14ac:dyDescent="0.25">
      <c r="A71" s="108">
        <v>61</v>
      </c>
      <c r="B71" s="4" t="s">
        <v>2</v>
      </c>
      <c r="C71" s="4" t="s">
        <v>62</v>
      </c>
      <c r="D71" s="4" t="s">
        <v>5</v>
      </c>
      <c r="E71" s="4" t="s">
        <v>53</v>
      </c>
      <c r="F71" s="5">
        <v>44562</v>
      </c>
      <c r="G71" s="105">
        <f t="shared" si="0"/>
        <v>44743</v>
      </c>
      <c r="H71" s="4" t="s">
        <v>6</v>
      </c>
      <c r="I71" s="69" t="s">
        <v>56</v>
      </c>
      <c r="J71" s="86">
        <v>44743</v>
      </c>
      <c r="K71" s="105">
        <v>44927</v>
      </c>
      <c r="L71" s="4" t="s">
        <v>7</v>
      </c>
      <c r="M71" s="4"/>
      <c r="N71" s="4"/>
      <c r="O71" s="4"/>
      <c r="P71" s="23"/>
    </row>
    <row r="72" spans="1:16" x14ac:dyDescent="0.25">
      <c r="A72" s="108">
        <v>62</v>
      </c>
      <c r="B72" s="13" t="s">
        <v>2</v>
      </c>
      <c r="C72" s="14" t="s">
        <v>61</v>
      </c>
      <c r="D72" s="14" t="s">
        <v>5</v>
      </c>
      <c r="E72" s="12" t="s">
        <v>53</v>
      </c>
      <c r="F72" s="5">
        <v>44562</v>
      </c>
      <c r="G72" s="105">
        <v>44743</v>
      </c>
      <c r="H72" s="4" t="s">
        <v>6</v>
      </c>
      <c r="I72" s="69" t="s">
        <v>56</v>
      </c>
      <c r="J72" s="86">
        <v>44743</v>
      </c>
      <c r="K72" s="105">
        <v>44927</v>
      </c>
      <c r="L72" s="4" t="s">
        <v>7</v>
      </c>
      <c r="M72" s="4"/>
      <c r="N72" s="4"/>
      <c r="O72" s="4"/>
      <c r="P72" s="23"/>
    </row>
    <row r="73" spans="1:16" x14ac:dyDescent="0.25">
      <c r="A73" s="108">
        <v>63</v>
      </c>
      <c r="B73" s="13" t="s">
        <v>2</v>
      </c>
      <c r="C73" s="94" t="s">
        <v>27</v>
      </c>
      <c r="D73" s="14" t="s">
        <v>5</v>
      </c>
      <c r="E73" s="12" t="s">
        <v>53</v>
      </c>
      <c r="F73" s="96">
        <v>44562</v>
      </c>
      <c r="G73" s="164">
        <f t="shared" ref="G73:G83" si="1">EDATE(F73,6)</f>
        <v>44743</v>
      </c>
      <c r="H73" s="4" t="s">
        <v>6</v>
      </c>
      <c r="I73" s="69" t="s">
        <v>56</v>
      </c>
      <c r="J73" s="86">
        <v>44952</v>
      </c>
      <c r="K73" s="105">
        <v>45133</v>
      </c>
      <c r="L73" s="4" t="s">
        <v>7</v>
      </c>
      <c r="M73" s="4"/>
      <c r="N73" s="99"/>
      <c r="O73" s="100"/>
      <c r="P73" s="23"/>
    </row>
    <row r="74" spans="1:16" x14ac:dyDescent="0.25">
      <c r="A74" s="108">
        <v>64</v>
      </c>
      <c r="B74" s="13" t="s">
        <v>2</v>
      </c>
      <c r="C74" s="92" t="s">
        <v>35</v>
      </c>
      <c r="D74" s="14" t="s">
        <v>5</v>
      </c>
      <c r="E74" s="12" t="s">
        <v>53</v>
      </c>
      <c r="F74" s="96">
        <v>44562</v>
      </c>
      <c r="G74" s="164">
        <f t="shared" si="1"/>
        <v>44743</v>
      </c>
      <c r="H74" s="4" t="s">
        <v>6</v>
      </c>
      <c r="I74" s="69" t="s">
        <v>56</v>
      </c>
      <c r="J74" s="253">
        <v>44952</v>
      </c>
      <c r="K74" s="257">
        <v>45133</v>
      </c>
      <c r="L74" s="4" t="s">
        <v>7</v>
      </c>
      <c r="M74" s="98"/>
      <c r="N74" s="91"/>
      <c r="O74" s="91"/>
      <c r="P74" s="23"/>
    </row>
    <row r="75" spans="1:16" x14ac:dyDescent="0.25">
      <c r="A75" s="108">
        <v>65</v>
      </c>
      <c r="B75" s="92" t="s">
        <v>2</v>
      </c>
      <c r="C75" s="92" t="s">
        <v>33</v>
      </c>
      <c r="D75" s="92" t="s">
        <v>5</v>
      </c>
      <c r="E75" s="12" t="s">
        <v>53</v>
      </c>
      <c r="F75" s="116">
        <v>44562</v>
      </c>
      <c r="G75" s="165">
        <f t="shared" si="1"/>
        <v>44743</v>
      </c>
      <c r="H75" s="4" t="s">
        <v>6</v>
      </c>
      <c r="I75" s="117" t="s">
        <v>57</v>
      </c>
      <c r="J75" s="137"/>
      <c r="K75" s="119"/>
      <c r="L75" s="4"/>
      <c r="M75" s="4"/>
      <c r="N75" s="120"/>
      <c r="O75" s="121"/>
      <c r="P75" s="23"/>
    </row>
    <row r="76" spans="1:16" x14ac:dyDescent="0.25">
      <c r="A76" s="108">
        <v>66</v>
      </c>
      <c r="B76" s="92" t="s">
        <v>2</v>
      </c>
      <c r="C76" s="92" t="s">
        <v>38</v>
      </c>
      <c r="D76" s="92" t="s">
        <v>5</v>
      </c>
      <c r="E76" s="12" t="s">
        <v>53</v>
      </c>
      <c r="F76" s="116">
        <v>44562</v>
      </c>
      <c r="G76" s="165">
        <f t="shared" si="1"/>
        <v>44743</v>
      </c>
      <c r="H76" s="4" t="s">
        <v>7</v>
      </c>
      <c r="I76" s="12"/>
      <c r="J76" s="118"/>
      <c r="K76" s="85"/>
      <c r="L76" s="4"/>
      <c r="M76" s="98"/>
      <c r="N76" s="91"/>
      <c r="O76" s="91"/>
      <c r="P76" s="23"/>
    </row>
    <row r="77" spans="1:16" x14ac:dyDescent="0.25">
      <c r="A77" s="108">
        <v>67</v>
      </c>
      <c r="B77" s="92" t="s">
        <v>2</v>
      </c>
      <c r="C77" s="92" t="s">
        <v>39</v>
      </c>
      <c r="D77" s="92" t="s">
        <v>5</v>
      </c>
      <c r="E77" s="12" t="s">
        <v>53</v>
      </c>
      <c r="F77" s="116">
        <v>44562</v>
      </c>
      <c r="G77" s="165">
        <f t="shared" si="1"/>
        <v>44743</v>
      </c>
      <c r="H77" s="4" t="s">
        <v>7</v>
      </c>
      <c r="I77" s="4"/>
      <c r="J77" s="137"/>
      <c r="K77" s="119"/>
      <c r="L77" s="4"/>
      <c r="M77" s="4"/>
      <c r="N77" s="80"/>
      <c r="O77" s="91"/>
      <c r="P77" s="23"/>
    </row>
    <row r="78" spans="1:16" x14ac:dyDescent="0.25">
      <c r="A78" s="108">
        <v>68</v>
      </c>
      <c r="B78" s="92" t="s">
        <v>2</v>
      </c>
      <c r="C78" s="92" t="s">
        <v>40</v>
      </c>
      <c r="D78" s="92" t="s">
        <v>5</v>
      </c>
      <c r="E78" s="12" t="s">
        <v>53</v>
      </c>
      <c r="F78" s="116">
        <v>44562</v>
      </c>
      <c r="G78" s="165">
        <f t="shared" si="1"/>
        <v>44743</v>
      </c>
      <c r="H78" s="4" t="s">
        <v>6</v>
      </c>
      <c r="I78" s="117" t="s">
        <v>57</v>
      </c>
      <c r="J78" s="138"/>
      <c r="K78" s="119"/>
      <c r="L78" s="4"/>
      <c r="M78" s="4"/>
      <c r="N78" s="80"/>
      <c r="O78" s="91"/>
      <c r="P78" s="23"/>
    </row>
    <row r="79" spans="1:16" x14ac:dyDescent="0.25">
      <c r="A79" s="108">
        <v>69</v>
      </c>
      <c r="B79" s="121" t="s">
        <v>2</v>
      </c>
      <c r="C79" s="127" t="s">
        <v>41</v>
      </c>
      <c r="D79" s="127" t="s">
        <v>5</v>
      </c>
      <c r="E79" s="21" t="s">
        <v>53</v>
      </c>
      <c r="F79" s="131">
        <v>44562</v>
      </c>
      <c r="G79" s="166">
        <f t="shared" si="1"/>
        <v>44743</v>
      </c>
      <c r="H79" s="4" t="s">
        <v>6</v>
      </c>
      <c r="I79" s="215" t="s">
        <v>57</v>
      </c>
      <c r="J79" s="134"/>
      <c r="K79" s="85"/>
      <c r="L79" s="4"/>
      <c r="M79" s="12"/>
      <c r="N79" s="140"/>
      <c r="O79" s="141"/>
      <c r="P79" s="23"/>
    </row>
    <row r="80" spans="1:16" ht="19.5" customHeight="1" x14ac:dyDescent="0.25">
      <c r="A80" s="108">
        <v>70</v>
      </c>
      <c r="B80" s="91" t="s">
        <v>2</v>
      </c>
      <c r="C80" s="92" t="s">
        <v>42</v>
      </c>
      <c r="D80" s="92" t="s">
        <v>5</v>
      </c>
      <c r="E80" s="21" t="s">
        <v>53</v>
      </c>
      <c r="F80" s="116">
        <v>44562</v>
      </c>
      <c r="G80" s="165">
        <f t="shared" si="1"/>
        <v>44743</v>
      </c>
      <c r="H80" s="4" t="s">
        <v>6</v>
      </c>
      <c r="I80" s="133" t="s">
        <v>57</v>
      </c>
      <c r="J80" s="134"/>
      <c r="K80" s="85"/>
      <c r="L80" s="4"/>
      <c r="M80" s="12"/>
      <c r="N80" s="80"/>
      <c r="O80" s="91"/>
      <c r="P80" s="23"/>
    </row>
    <row r="81" spans="1:16" x14ac:dyDescent="0.25">
      <c r="A81" s="108">
        <v>71</v>
      </c>
      <c r="B81" s="121" t="s">
        <v>2</v>
      </c>
      <c r="C81" s="127" t="s">
        <v>45</v>
      </c>
      <c r="D81" s="128" t="s">
        <v>5</v>
      </c>
      <c r="E81" s="21" t="s">
        <v>53</v>
      </c>
      <c r="F81" s="130">
        <v>44562</v>
      </c>
      <c r="G81" s="166">
        <f t="shared" si="1"/>
        <v>44743</v>
      </c>
      <c r="H81" s="4" t="s">
        <v>6</v>
      </c>
      <c r="I81" s="133" t="s">
        <v>57</v>
      </c>
      <c r="J81" s="135"/>
      <c r="K81" s="139"/>
      <c r="L81" s="4"/>
      <c r="M81" s="12"/>
      <c r="N81" s="80"/>
      <c r="O81" s="91"/>
      <c r="P81" s="23"/>
    </row>
    <row r="82" spans="1:16" ht="14.25" customHeight="1" x14ac:dyDescent="0.25">
      <c r="A82" s="108">
        <v>72</v>
      </c>
      <c r="B82" s="91" t="s">
        <v>2</v>
      </c>
      <c r="C82" s="92" t="s">
        <v>48</v>
      </c>
      <c r="D82" s="92" t="s">
        <v>5</v>
      </c>
      <c r="E82" s="21" t="s">
        <v>53</v>
      </c>
      <c r="F82" s="130">
        <v>44562</v>
      </c>
      <c r="G82" s="165">
        <f t="shared" si="1"/>
        <v>44743</v>
      </c>
      <c r="H82" s="4" t="s">
        <v>6</v>
      </c>
      <c r="I82" s="133" t="s">
        <v>57</v>
      </c>
      <c r="J82" s="134"/>
      <c r="K82" s="119"/>
      <c r="L82" s="4"/>
      <c r="M82" s="12"/>
      <c r="N82" s="80"/>
      <c r="O82" s="91"/>
      <c r="P82" s="23"/>
    </row>
    <row r="83" spans="1:16" x14ac:dyDescent="0.25">
      <c r="A83" s="108">
        <v>73</v>
      </c>
      <c r="B83" s="91" t="s">
        <v>2</v>
      </c>
      <c r="C83" s="92" t="s">
        <v>52</v>
      </c>
      <c r="D83" s="92" t="s">
        <v>5</v>
      </c>
      <c r="E83" s="92" t="s">
        <v>53</v>
      </c>
      <c r="F83" s="116">
        <v>44562</v>
      </c>
      <c r="G83" s="165">
        <f t="shared" si="1"/>
        <v>44743</v>
      </c>
      <c r="H83" s="4" t="s">
        <v>6</v>
      </c>
      <c r="I83" s="70" t="s">
        <v>57</v>
      </c>
      <c r="J83" s="217"/>
      <c r="K83" s="222"/>
      <c r="L83" s="4"/>
      <c r="M83" s="4"/>
      <c r="N83" s="120"/>
      <c r="O83" s="121"/>
      <c r="P83" s="23"/>
    </row>
    <row r="84" spans="1:16" x14ac:dyDescent="0.25">
      <c r="A84" s="108">
        <v>74</v>
      </c>
      <c r="B84" s="91" t="s">
        <v>2</v>
      </c>
      <c r="C84" s="94" t="s">
        <v>59</v>
      </c>
      <c r="D84" s="92" t="s">
        <v>5</v>
      </c>
      <c r="E84" s="92" t="s">
        <v>53</v>
      </c>
      <c r="F84" s="116">
        <v>44562</v>
      </c>
      <c r="G84" s="165">
        <v>44743</v>
      </c>
      <c r="H84" s="4" t="s">
        <v>6</v>
      </c>
      <c r="I84" s="70" t="s">
        <v>57</v>
      </c>
      <c r="J84" s="218"/>
      <c r="K84" s="222"/>
      <c r="L84" s="4"/>
      <c r="M84" s="223"/>
      <c r="N84" s="91"/>
      <c r="O84" s="91"/>
      <c r="P84" s="23"/>
    </row>
    <row r="85" spans="1:16" x14ac:dyDescent="0.25">
      <c r="A85" s="108">
        <v>75</v>
      </c>
      <c r="B85" s="91" t="s">
        <v>2</v>
      </c>
      <c r="C85" s="91" t="s">
        <v>64</v>
      </c>
      <c r="D85" s="91" t="s">
        <v>5</v>
      </c>
      <c r="E85" s="91" t="s">
        <v>53</v>
      </c>
      <c r="F85" s="210">
        <v>44562</v>
      </c>
      <c r="G85" s="213">
        <v>44743</v>
      </c>
      <c r="H85" s="4" t="s">
        <v>6</v>
      </c>
      <c r="I85" s="70" t="s">
        <v>57</v>
      </c>
      <c r="J85" s="218"/>
      <c r="K85" s="222"/>
      <c r="L85" s="4"/>
      <c r="M85" s="79"/>
      <c r="N85" s="80"/>
      <c r="O85" s="91"/>
      <c r="P85" s="23"/>
    </row>
    <row r="86" spans="1:16" ht="17.25" customHeight="1" x14ac:dyDescent="0.25">
      <c r="A86" s="108">
        <v>76</v>
      </c>
      <c r="B86" s="91" t="s">
        <v>2</v>
      </c>
      <c r="C86" s="91" t="s">
        <v>65</v>
      </c>
      <c r="D86" s="91" t="s">
        <v>5</v>
      </c>
      <c r="E86" s="91" t="s">
        <v>53</v>
      </c>
      <c r="F86" s="237">
        <v>44562</v>
      </c>
      <c r="G86" s="240">
        <v>44743</v>
      </c>
      <c r="H86" s="4" t="s">
        <v>7</v>
      </c>
      <c r="I86" s="4"/>
      <c r="J86" s="137"/>
      <c r="K86" s="256"/>
      <c r="L86" s="4"/>
      <c r="M86" s="12"/>
      <c r="N86" s="80"/>
      <c r="O86" s="91"/>
      <c r="P86" s="23"/>
    </row>
    <row r="87" spans="1:16" ht="19.5" customHeight="1" x14ac:dyDescent="0.25">
      <c r="A87" s="108">
        <v>77</v>
      </c>
      <c r="B87" s="127" t="s">
        <v>2</v>
      </c>
      <c r="C87" s="91" t="s">
        <v>67</v>
      </c>
      <c r="D87" s="127" t="s">
        <v>5</v>
      </c>
      <c r="E87" s="91" t="s">
        <v>53</v>
      </c>
      <c r="F87" s="237">
        <v>44562</v>
      </c>
      <c r="G87" s="240">
        <v>44743</v>
      </c>
      <c r="H87" s="109" t="s">
        <v>6</v>
      </c>
      <c r="I87" s="70" t="s">
        <v>57</v>
      </c>
      <c r="J87" s="250"/>
      <c r="K87" s="254"/>
      <c r="L87" s="4"/>
      <c r="M87" s="12"/>
      <c r="N87" s="80"/>
      <c r="O87" s="91"/>
      <c r="P87" s="23"/>
    </row>
    <row r="88" spans="1:16" x14ac:dyDescent="0.25">
      <c r="A88" s="108">
        <v>78</v>
      </c>
      <c r="B88" s="91" t="s">
        <v>2</v>
      </c>
      <c r="C88" s="91" t="s">
        <v>68</v>
      </c>
      <c r="D88" s="92" t="s">
        <v>5</v>
      </c>
      <c r="E88" s="91" t="s">
        <v>53</v>
      </c>
      <c r="F88" s="237">
        <v>44562</v>
      </c>
      <c r="G88" s="240">
        <v>44743</v>
      </c>
      <c r="H88" s="4" t="s">
        <v>6</v>
      </c>
      <c r="I88" s="70" t="s">
        <v>57</v>
      </c>
      <c r="J88" s="134"/>
      <c r="K88" s="139"/>
      <c r="L88" s="4"/>
      <c r="M88" s="12"/>
      <c r="N88" s="80"/>
      <c r="O88" s="91"/>
      <c r="P88" s="23"/>
    </row>
    <row r="89" spans="1:16" x14ac:dyDescent="0.25">
      <c r="A89" s="108">
        <v>79</v>
      </c>
      <c r="B89" s="16" t="s">
        <v>2</v>
      </c>
      <c r="C89" s="15" t="s">
        <v>72</v>
      </c>
      <c r="D89" s="18" t="s">
        <v>5</v>
      </c>
      <c r="E89" s="91" t="s">
        <v>53</v>
      </c>
      <c r="F89" s="28">
        <v>44630</v>
      </c>
      <c r="G89" s="162">
        <v>44814</v>
      </c>
      <c r="H89" s="4" t="s">
        <v>6</v>
      </c>
      <c r="I89" s="69" t="s">
        <v>56</v>
      </c>
      <c r="J89" s="252">
        <v>44814</v>
      </c>
      <c r="K89" s="255">
        <v>44995</v>
      </c>
      <c r="L89" s="4"/>
      <c r="M89" s="10"/>
      <c r="N89" s="52"/>
      <c r="O89" s="33"/>
      <c r="P89" s="23"/>
    </row>
    <row r="90" spans="1:16" x14ac:dyDescent="0.25">
      <c r="A90" s="108">
        <v>80</v>
      </c>
      <c r="B90" s="15" t="s">
        <v>2</v>
      </c>
      <c r="C90" s="15" t="s">
        <v>73</v>
      </c>
      <c r="D90" s="234" t="s">
        <v>5</v>
      </c>
      <c r="E90" s="141" t="s">
        <v>53</v>
      </c>
      <c r="F90" s="28">
        <v>44630</v>
      </c>
      <c r="G90" s="162">
        <v>44814</v>
      </c>
      <c r="H90" s="4" t="s">
        <v>7</v>
      </c>
      <c r="I90" s="49"/>
      <c r="J90" s="216"/>
      <c r="K90" s="220"/>
      <c r="L90" s="4"/>
      <c r="M90" s="10"/>
      <c r="N90" s="52"/>
      <c r="O90" s="33"/>
      <c r="P90" s="23"/>
    </row>
    <row r="91" spans="1:16" x14ac:dyDescent="0.25">
      <c r="A91" s="108">
        <v>81</v>
      </c>
      <c r="B91" s="15" t="s">
        <v>2</v>
      </c>
      <c r="C91" s="15" t="s">
        <v>74</v>
      </c>
      <c r="D91" s="18" t="s">
        <v>5</v>
      </c>
      <c r="E91" s="92" t="s">
        <v>53</v>
      </c>
      <c r="F91" s="28">
        <v>44630</v>
      </c>
      <c r="G91" s="162">
        <v>44814</v>
      </c>
      <c r="H91" s="4" t="s">
        <v>7</v>
      </c>
      <c r="I91" s="2"/>
      <c r="J91" s="248"/>
      <c r="K91" s="88"/>
      <c r="L91" s="4"/>
      <c r="M91" s="55"/>
      <c r="N91" s="52"/>
      <c r="O91" s="33"/>
      <c r="P91" s="23"/>
    </row>
    <row r="92" spans="1:16" x14ac:dyDescent="0.25">
      <c r="A92" s="108">
        <v>82</v>
      </c>
      <c r="B92" s="22" t="s">
        <v>77</v>
      </c>
      <c r="C92" s="33"/>
      <c r="D92" s="207" t="s">
        <v>5</v>
      </c>
      <c r="E92" s="92" t="s">
        <v>53</v>
      </c>
      <c r="F92" s="53">
        <v>44684</v>
      </c>
      <c r="G92" s="169">
        <v>44868</v>
      </c>
      <c r="H92" s="4" t="s">
        <v>6</v>
      </c>
      <c r="I92" s="69" t="s">
        <v>56</v>
      </c>
      <c r="J92" s="87">
        <v>44879</v>
      </c>
      <c r="K92" s="221">
        <v>45060</v>
      </c>
      <c r="L92" s="4"/>
      <c r="M92" s="56"/>
      <c r="N92" s="52"/>
      <c r="O92" s="33"/>
      <c r="P92" s="23"/>
    </row>
    <row r="93" spans="1:16" ht="30" x14ac:dyDescent="0.25">
      <c r="A93" s="108">
        <v>83</v>
      </c>
      <c r="B93" s="25" t="s">
        <v>78</v>
      </c>
      <c r="C93" s="33"/>
      <c r="D93" s="24" t="s">
        <v>5</v>
      </c>
      <c r="E93" s="91" t="s">
        <v>53</v>
      </c>
      <c r="F93" s="28">
        <v>44686</v>
      </c>
      <c r="G93" s="167">
        <v>44870</v>
      </c>
      <c r="H93" s="4" t="s">
        <v>7</v>
      </c>
      <c r="I93" s="2"/>
      <c r="J93" s="248"/>
      <c r="K93" s="88"/>
      <c r="L93" s="4"/>
      <c r="M93" s="10"/>
      <c r="N93" s="52"/>
      <c r="O93" s="33"/>
      <c r="P93" s="23"/>
    </row>
    <row r="94" spans="1:16" ht="30" x14ac:dyDescent="0.25">
      <c r="A94" s="108">
        <v>84</v>
      </c>
      <c r="B94" s="229" t="s">
        <v>80</v>
      </c>
      <c r="C94" s="17"/>
      <c r="D94" s="229" t="s">
        <v>54</v>
      </c>
      <c r="E94" s="37" t="s">
        <v>81</v>
      </c>
      <c r="F94" s="60">
        <v>44706</v>
      </c>
      <c r="G94" s="212">
        <v>44890</v>
      </c>
      <c r="H94" s="4" t="s">
        <v>7</v>
      </c>
      <c r="I94" s="2"/>
      <c r="J94" s="54"/>
      <c r="K94" s="88"/>
      <c r="L94" s="4"/>
      <c r="M94" s="2"/>
      <c r="N94" s="52"/>
      <c r="O94" s="93"/>
      <c r="P94" s="23"/>
    </row>
    <row r="95" spans="1:16" x14ac:dyDescent="0.25">
      <c r="A95" s="108">
        <v>85</v>
      </c>
      <c r="B95" s="231" t="s">
        <v>2</v>
      </c>
      <c r="C95" s="231" t="s">
        <v>79</v>
      </c>
      <c r="D95" s="231" t="s">
        <v>5</v>
      </c>
      <c r="E95" s="32" t="s">
        <v>53</v>
      </c>
      <c r="F95" s="239">
        <v>44720</v>
      </c>
      <c r="G95" s="243">
        <v>44903</v>
      </c>
      <c r="H95" s="4" t="s">
        <v>6</v>
      </c>
      <c r="I95" s="69" t="s">
        <v>56</v>
      </c>
      <c r="J95" s="87">
        <v>44903</v>
      </c>
      <c r="K95" s="221">
        <v>44993</v>
      </c>
      <c r="L95" s="4"/>
      <c r="M95" s="10"/>
      <c r="N95" s="52"/>
      <c r="O95" s="33"/>
      <c r="P95" s="23"/>
    </row>
    <row r="96" spans="1:16" x14ac:dyDescent="0.25">
      <c r="A96" s="108">
        <v>86</v>
      </c>
      <c r="B96" s="204" t="s">
        <v>82</v>
      </c>
      <c r="C96" s="20"/>
      <c r="D96" s="233" t="s">
        <v>5</v>
      </c>
      <c r="E96" s="129" t="s">
        <v>53</v>
      </c>
      <c r="F96" s="132">
        <v>44720</v>
      </c>
      <c r="G96" s="170">
        <v>44903</v>
      </c>
      <c r="H96" s="4" t="s">
        <v>7</v>
      </c>
      <c r="I96" s="47"/>
      <c r="J96" s="23"/>
      <c r="K96" s="110"/>
      <c r="L96" s="4"/>
      <c r="M96" s="10"/>
      <c r="N96" s="52"/>
      <c r="O96" s="33"/>
      <c r="P96" s="23"/>
    </row>
    <row r="97" spans="1:16" x14ac:dyDescent="0.25">
      <c r="A97" s="108">
        <v>87</v>
      </c>
      <c r="B97" s="15" t="s">
        <v>2</v>
      </c>
      <c r="C97" s="15" t="s">
        <v>83</v>
      </c>
      <c r="D97" s="15" t="s">
        <v>5</v>
      </c>
      <c r="E97" s="26" t="s">
        <v>53</v>
      </c>
      <c r="F97" s="28">
        <v>44740</v>
      </c>
      <c r="G97" s="162">
        <v>44923</v>
      </c>
      <c r="H97" s="4" t="s">
        <v>7</v>
      </c>
      <c r="I97" s="44"/>
      <c r="J97" s="11"/>
      <c r="K97" s="220"/>
      <c r="L97" s="4"/>
      <c r="M97" s="10"/>
      <c r="N97" s="52"/>
      <c r="O97" s="33"/>
      <c r="P97" s="23"/>
    </row>
    <row r="98" spans="1:16" x14ac:dyDescent="0.25">
      <c r="A98" s="108">
        <v>88</v>
      </c>
      <c r="B98" s="17" t="s">
        <v>2</v>
      </c>
      <c r="C98" s="17" t="s">
        <v>84</v>
      </c>
      <c r="D98" s="17" t="s">
        <v>5</v>
      </c>
      <c r="E98" s="32" t="s">
        <v>53</v>
      </c>
      <c r="F98" s="60">
        <v>44740</v>
      </c>
      <c r="G98" s="241">
        <v>44923</v>
      </c>
      <c r="H98" s="4" t="s">
        <v>7</v>
      </c>
      <c r="I98" s="45"/>
      <c r="J98" s="23"/>
      <c r="K98" s="110"/>
      <c r="L98" s="4"/>
      <c r="M98" s="10"/>
      <c r="N98" s="52"/>
      <c r="O98" s="33"/>
      <c r="P98" s="23"/>
    </row>
    <row r="99" spans="1:16" x14ac:dyDescent="0.25">
      <c r="A99" s="108">
        <v>89</v>
      </c>
      <c r="B99" s="30" t="s">
        <v>2</v>
      </c>
      <c r="C99" s="30" t="s">
        <v>91</v>
      </c>
      <c r="D99" s="30" t="s">
        <v>5</v>
      </c>
      <c r="E99" s="29" t="s">
        <v>53</v>
      </c>
      <c r="F99" s="39">
        <v>44743</v>
      </c>
      <c r="G99" s="172">
        <v>44927</v>
      </c>
      <c r="H99" s="4" t="s">
        <v>7</v>
      </c>
      <c r="I99" s="44"/>
      <c r="J99" s="11"/>
      <c r="K99" s="43"/>
      <c r="L99" s="4"/>
      <c r="M99" s="10"/>
      <c r="N99" s="52"/>
      <c r="O99" s="33"/>
      <c r="P99" s="23"/>
    </row>
    <row r="100" spans="1:16" x14ac:dyDescent="0.25">
      <c r="A100" s="108">
        <v>90</v>
      </c>
      <c r="B100" s="30" t="s">
        <v>2</v>
      </c>
      <c r="C100" s="30" t="s">
        <v>92</v>
      </c>
      <c r="D100" s="30" t="s">
        <v>5</v>
      </c>
      <c r="E100" s="29" t="s">
        <v>53</v>
      </c>
      <c r="F100" s="39">
        <v>44743</v>
      </c>
      <c r="G100" s="172">
        <v>44927</v>
      </c>
      <c r="H100" s="4" t="s">
        <v>6</v>
      </c>
      <c r="I100" s="226" t="s">
        <v>57</v>
      </c>
      <c r="J100" s="51"/>
      <c r="K100" s="42"/>
      <c r="L100" s="4"/>
      <c r="M100" s="10"/>
      <c r="N100" s="52"/>
      <c r="O100" s="33"/>
      <c r="P100" s="23"/>
    </row>
    <row r="101" spans="1:16" x14ac:dyDescent="0.25">
      <c r="A101" s="108">
        <v>91</v>
      </c>
      <c r="B101" s="30" t="s">
        <v>2</v>
      </c>
      <c r="C101" s="30" t="s">
        <v>93</v>
      </c>
      <c r="D101" s="30" t="s">
        <v>5</v>
      </c>
      <c r="E101" s="29" t="s">
        <v>53</v>
      </c>
      <c r="F101" s="39">
        <v>44743</v>
      </c>
      <c r="G101" s="172">
        <v>44927</v>
      </c>
      <c r="H101" s="4" t="s">
        <v>7</v>
      </c>
      <c r="I101" s="44"/>
      <c r="J101" s="11"/>
      <c r="K101" s="43"/>
      <c r="L101" s="4"/>
      <c r="M101" s="10"/>
      <c r="N101" s="52"/>
      <c r="O101" s="33"/>
      <c r="P101" s="23"/>
    </row>
    <row r="102" spans="1:16" x14ac:dyDescent="0.25">
      <c r="A102" s="108">
        <v>92</v>
      </c>
      <c r="B102" s="24" t="s">
        <v>2</v>
      </c>
      <c r="C102" s="15" t="s">
        <v>85</v>
      </c>
      <c r="D102" s="24" t="s">
        <v>5</v>
      </c>
      <c r="E102" s="26" t="s">
        <v>53</v>
      </c>
      <c r="F102" s="28">
        <v>44749</v>
      </c>
      <c r="G102" s="162">
        <v>44933</v>
      </c>
      <c r="H102" s="4" t="s">
        <v>7</v>
      </c>
      <c r="I102" s="45"/>
      <c r="J102" s="23"/>
      <c r="K102" s="107"/>
      <c r="L102" s="4"/>
      <c r="M102" s="10"/>
      <c r="N102" s="52"/>
      <c r="O102" s="33"/>
      <c r="P102" s="23"/>
    </row>
    <row r="103" spans="1:16" ht="24" customHeight="1" x14ac:dyDescent="0.25">
      <c r="A103" s="108">
        <v>93</v>
      </c>
      <c r="B103" s="15" t="s">
        <v>2</v>
      </c>
      <c r="C103" s="15" t="s">
        <v>86</v>
      </c>
      <c r="D103" s="24" t="s">
        <v>5</v>
      </c>
      <c r="E103" s="26" t="s">
        <v>53</v>
      </c>
      <c r="F103" s="60">
        <v>44749</v>
      </c>
      <c r="G103" s="241">
        <v>44933</v>
      </c>
      <c r="H103" s="4" t="s">
        <v>7</v>
      </c>
      <c r="I103" s="44"/>
      <c r="J103" s="11"/>
      <c r="K103" s="43"/>
      <c r="L103" s="4"/>
      <c r="M103" s="10"/>
      <c r="N103" s="52"/>
      <c r="O103" s="33"/>
      <c r="P103" s="23"/>
    </row>
    <row r="104" spans="1:16" ht="30" x14ac:dyDescent="0.25">
      <c r="A104" s="108">
        <v>94</v>
      </c>
      <c r="B104" s="204" t="s">
        <v>87</v>
      </c>
      <c r="C104" s="46"/>
      <c r="D104" s="204" t="s">
        <v>54</v>
      </c>
      <c r="E104" s="37" t="s">
        <v>81</v>
      </c>
      <c r="F104" s="39">
        <v>44761</v>
      </c>
      <c r="G104" s="172">
        <v>44945</v>
      </c>
      <c r="H104" s="4" t="s">
        <v>7</v>
      </c>
      <c r="I104" s="45"/>
      <c r="J104" s="51"/>
      <c r="K104" s="58"/>
      <c r="L104" s="4"/>
      <c r="M104" s="10"/>
      <c r="N104" s="52"/>
      <c r="O104" s="33"/>
      <c r="P104" s="23"/>
    </row>
    <row r="105" spans="1:16" ht="42" customHeight="1" x14ac:dyDescent="0.25">
      <c r="A105" s="108">
        <v>95</v>
      </c>
      <c r="B105" s="30" t="s">
        <v>88</v>
      </c>
      <c r="C105" s="33"/>
      <c r="D105" s="30" t="s">
        <v>54</v>
      </c>
      <c r="E105" s="37" t="s">
        <v>81</v>
      </c>
      <c r="F105" s="38">
        <v>44761</v>
      </c>
      <c r="G105" s="171">
        <v>44945</v>
      </c>
      <c r="H105" s="4" t="s">
        <v>7</v>
      </c>
      <c r="I105" s="44"/>
      <c r="J105" s="52"/>
      <c r="K105" s="33"/>
      <c r="L105" s="4"/>
      <c r="M105" s="10"/>
      <c r="N105" s="52"/>
      <c r="O105" s="33"/>
      <c r="P105" s="23"/>
    </row>
    <row r="106" spans="1:16" ht="32.25" customHeight="1" x14ac:dyDescent="0.25">
      <c r="A106" s="108">
        <v>96</v>
      </c>
      <c r="B106" s="30" t="s">
        <v>89</v>
      </c>
      <c r="C106" s="33"/>
      <c r="D106" s="30" t="s">
        <v>54</v>
      </c>
      <c r="E106" s="37" t="s">
        <v>81</v>
      </c>
      <c r="F106" s="39">
        <v>44761</v>
      </c>
      <c r="G106" s="172">
        <v>44945</v>
      </c>
      <c r="H106" s="4" t="s">
        <v>7</v>
      </c>
      <c r="I106" s="44"/>
      <c r="J106" s="52"/>
      <c r="K106" s="33"/>
      <c r="L106" s="4"/>
      <c r="M106" s="2"/>
      <c r="N106" s="52"/>
      <c r="O106" s="11"/>
      <c r="P106" s="23"/>
    </row>
    <row r="107" spans="1:16" s="63" customFormat="1" ht="20.25" customHeight="1" x14ac:dyDescent="0.25">
      <c r="A107" s="108">
        <v>97</v>
      </c>
      <c r="B107" s="204" t="s">
        <v>90</v>
      </c>
      <c r="C107" s="204"/>
      <c r="D107" s="204" t="s">
        <v>75</v>
      </c>
      <c r="E107" s="36" t="s">
        <v>53</v>
      </c>
      <c r="F107" s="39">
        <v>44764</v>
      </c>
      <c r="G107" s="172">
        <v>44948</v>
      </c>
      <c r="H107" s="4" t="s">
        <v>6</v>
      </c>
      <c r="I107" s="247" t="s">
        <v>56</v>
      </c>
      <c r="J107" s="251">
        <v>45093</v>
      </c>
      <c r="K107" s="170">
        <v>45276</v>
      </c>
      <c r="L107" s="4" t="s">
        <v>7</v>
      </c>
      <c r="M107" s="2"/>
      <c r="N107" s="52"/>
      <c r="O107" s="33"/>
      <c r="P107" s="23"/>
    </row>
    <row r="108" spans="1:16" x14ac:dyDescent="0.25">
      <c r="A108" s="108">
        <v>98</v>
      </c>
      <c r="B108" s="15" t="s">
        <v>2</v>
      </c>
      <c r="C108" s="30" t="s">
        <v>94</v>
      </c>
      <c r="D108" s="16" t="s">
        <v>5</v>
      </c>
      <c r="E108" s="29" t="s">
        <v>53</v>
      </c>
      <c r="F108" s="28">
        <v>44776</v>
      </c>
      <c r="G108" s="162">
        <v>44960</v>
      </c>
      <c r="H108" s="4" t="s">
        <v>7</v>
      </c>
      <c r="I108" s="44"/>
      <c r="J108" s="52"/>
      <c r="K108" s="33"/>
      <c r="L108" s="4"/>
      <c r="M108" s="10"/>
      <c r="N108" s="52"/>
      <c r="O108" s="33"/>
      <c r="P108" s="23"/>
    </row>
    <row r="109" spans="1:16" x14ac:dyDescent="0.25">
      <c r="A109" s="108">
        <v>99</v>
      </c>
      <c r="B109" s="206" t="s">
        <v>2</v>
      </c>
      <c r="C109" s="59" t="s">
        <v>98</v>
      </c>
      <c r="D109" s="206" t="s">
        <v>5</v>
      </c>
      <c r="E109" s="208" t="s">
        <v>53</v>
      </c>
      <c r="F109" s="73">
        <v>44879</v>
      </c>
      <c r="G109" s="168">
        <v>45060</v>
      </c>
      <c r="H109" s="4" t="s">
        <v>7</v>
      </c>
      <c r="I109" s="41"/>
      <c r="J109" s="52"/>
      <c r="K109" s="33"/>
      <c r="L109" s="4"/>
      <c r="M109" s="2"/>
      <c r="N109" s="52"/>
      <c r="O109" s="33"/>
      <c r="P109" s="23"/>
    </row>
    <row r="110" spans="1:16" ht="27" customHeight="1" x14ac:dyDescent="0.25">
      <c r="A110" s="108">
        <v>100</v>
      </c>
      <c r="B110" s="72" t="s">
        <v>99</v>
      </c>
      <c r="C110" s="58"/>
      <c r="D110" s="72" t="s">
        <v>100</v>
      </c>
      <c r="E110" s="236" t="s">
        <v>53</v>
      </c>
      <c r="F110" s="73">
        <v>44879</v>
      </c>
      <c r="G110" s="168">
        <v>45060</v>
      </c>
      <c r="H110" s="4" t="s">
        <v>7</v>
      </c>
      <c r="I110" s="246"/>
      <c r="J110" s="57"/>
      <c r="K110" s="46"/>
      <c r="L110" s="4"/>
      <c r="M110" s="2"/>
      <c r="N110" s="52"/>
      <c r="O110" s="33"/>
      <c r="P110" s="23"/>
    </row>
    <row r="111" spans="1:16" x14ac:dyDescent="0.25">
      <c r="A111" s="108">
        <v>101</v>
      </c>
      <c r="B111" s="24" t="s">
        <v>2</v>
      </c>
      <c r="C111" s="24" t="s">
        <v>101</v>
      </c>
      <c r="D111" s="24" t="s">
        <v>5</v>
      </c>
      <c r="E111" s="29" t="s">
        <v>53</v>
      </c>
      <c r="F111" s="53">
        <v>44879</v>
      </c>
      <c r="G111" s="169">
        <v>45060</v>
      </c>
      <c r="H111" s="4" t="s">
        <v>7</v>
      </c>
      <c r="I111" s="44"/>
      <c r="J111" s="52"/>
      <c r="K111" s="33"/>
      <c r="L111" s="4"/>
      <c r="M111" s="10"/>
      <c r="N111" s="52"/>
      <c r="O111" s="33"/>
      <c r="P111" s="23"/>
    </row>
    <row r="112" spans="1:16" ht="33.75" customHeight="1" x14ac:dyDescent="0.25">
      <c r="A112" s="108">
        <v>102</v>
      </c>
      <c r="B112" s="230" t="s">
        <v>102</v>
      </c>
      <c r="C112" s="230"/>
      <c r="D112" s="230" t="s">
        <v>54</v>
      </c>
      <c r="E112" s="230" t="s">
        <v>103</v>
      </c>
      <c r="F112" s="238">
        <v>44880</v>
      </c>
      <c r="G112" s="173">
        <v>45061</v>
      </c>
      <c r="H112" s="4" t="s">
        <v>6</v>
      </c>
      <c r="I112" s="245" t="s">
        <v>56</v>
      </c>
      <c r="J112" s="249">
        <v>45124</v>
      </c>
      <c r="K112" s="171">
        <v>45308</v>
      </c>
      <c r="L112" s="4" t="s">
        <v>7</v>
      </c>
      <c r="M112" s="10"/>
      <c r="N112" s="258"/>
      <c r="O112" s="62"/>
      <c r="P112" s="126"/>
    </row>
    <row r="113" spans="1:16" ht="26.25" customHeight="1" x14ac:dyDescent="0.25">
      <c r="A113" s="108">
        <v>103</v>
      </c>
      <c r="B113" s="15" t="s">
        <v>2</v>
      </c>
      <c r="C113" s="15" t="s">
        <v>104</v>
      </c>
      <c r="D113" s="15" t="s">
        <v>5</v>
      </c>
      <c r="E113" s="15" t="s">
        <v>53</v>
      </c>
      <c r="F113" s="66">
        <v>44880</v>
      </c>
      <c r="G113" s="242">
        <v>45061</v>
      </c>
      <c r="H113" s="4" t="s">
        <v>7</v>
      </c>
      <c r="I113" s="44"/>
      <c r="J113" s="52"/>
      <c r="K113" s="33"/>
      <c r="L113" s="4"/>
      <c r="M113" s="50"/>
      <c r="N113" s="52"/>
      <c r="O113" s="33"/>
      <c r="P113" s="23"/>
    </row>
    <row r="114" spans="1:16" ht="24.75" customHeight="1" x14ac:dyDescent="0.25">
      <c r="A114" s="108">
        <v>104</v>
      </c>
      <c r="B114" s="15" t="s">
        <v>2</v>
      </c>
      <c r="C114" s="15" t="s">
        <v>105</v>
      </c>
      <c r="D114" s="15" t="s">
        <v>5</v>
      </c>
      <c r="E114" s="29" t="s">
        <v>53</v>
      </c>
      <c r="F114" s="28">
        <v>44880</v>
      </c>
      <c r="G114" s="211">
        <v>45061</v>
      </c>
      <c r="H114" s="4" t="s">
        <v>7</v>
      </c>
      <c r="I114" s="44"/>
      <c r="J114" s="64"/>
      <c r="K114" s="33"/>
      <c r="L114" s="4"/>
      <c r="M114" s="76"/>
      <c r="N114" s="58"/>
      <c r="O114" s="68"/>
      <c r="P114" s="23"/>
    </row>
    <row r="115" spans="1:16" ht="18" customHeight="1" x14ac:dyDescent="0.25">
      <c r="A115" s="108">
        <v>105</v>
      </c>
      <c r="B115" s="61" t="s">
        <v>106</v>
      </c>
      <c r="C115" s="33"/>
      <c r="D115" s="59" t="s">
        <v>107</v>
      </c>
      <c r="E115" s="24"/>
      <c r="F115" s="53">
        <v>44915</v>
      </c>
      <c r="G115" s="169">
        <v>45097</v>
      </c>
      <c r="H115" s="4" t="s">
        <v>7</v>
      </c>
      <c r="I115" s="44"/>
      <c r="J115" s="64"/>
      <c r="K115" s="33"/>
      <c r="L115" s="4"/>
      <c r="M115" s="77"/>
      <c r="N115" s="33"/>
      <c r="O115" s="33"/>
      <c r="P115" s="23"/>
    </row>
    <row r="116" spans="1:16" ht="30.75" customHeight="1" x14ac:dyDescent="0.25">
      <c r="A116" s="108">
        <v>106</v>
      </c>
      <c r="B116" s="20" t="s">
        <v>2</v>
      </c>
      <c r="C116" s="20" t="s">
        <v>108</v>
      </c>
      <c r="D116" s="67" t="s">
        <v>5</v>
      </c>
      <c r="E116" s="20" t="s">
        <v>53</v>
      </c>
      <c r="F116" s="28">
        <v>44938</v>
      </c>
      <c r="G116" s="162">
        <v>45119</v>
      </c>
      <c r="H116" s="9" t="s">
        <v>7</v>
      </c>
      <c r="I116" s="244"/>
      <c r="J116" s="33"/>
      <c r="K116" s="33"/>
      <c r="L116" s="4"/>
      <c r="M116" s="78"/>
      <c r="N116" s="33"/>
      <c r="O116" s="33"/>
      <c r="P116" s="23"/>
    </row>
    <row r="117" spans="1:16" ht="33.75" customHeight="1" x14ac:dyDescent="0.25">
      <c r="A117" s="108">
        <v>107</v>
      </c>
      <c r="B117" s="30" t="s">
        <v>116</v>
      </c>
      <c r="C117" s="33"/>
      <c r="D117" s="15" t="s">
        <v>5</v>
      </c>
      <c r="E117" s="33"/>
      <c r="F117" s="28">
        <v>45083</v>
      </c>
      <c r="G117" s="162">
        <v>45266</v>
      </c>
      <c r="H117" s="80" t="s">
        <v>7</v>
      </c>
      <c r="I117" s="10"/>
      <c r="J117" s="52"/>
      <c r="K117" s="33"/>
      <c r="L117" s="43"/>
      <c r="M117" s="44"/>
      <c r="N117" s="52"/>
      <c r="O117" s="33"/>
      <c r="P117" s="23"/>
    </row>
    <row r="118" spans="1:16" ht="45" x14ac:dyDescent="0.25">
      <c r="A118" s="15">
        <v>108</v>
      </c>
      <c r="B118" s="30" t="s">
        <v>140</v>
      </c>
      <c r="C118" s="33"/>
      <c r="D118" s="15" t="s">
        <v>5</v>
      </c>
      <c r="E118" s="33"/>
      <c r="F118" s="28">
        <v>45124</v>
      </c>
      <c r="G118" s="167">
        <v>45308</v>
      </c>
      <c r="H118" s="81" t="s">
        <v>7</v>
      </c>
      <c r="I118" s="2"/>
      <c r="J118" s="52"/>
      <c r="K118" s="33"/>
      <c r="L118" s="31"/>
      <c r="M118" s="41"/>
      <c r="N118" s="52"/>
      <c r="O118" s="33"/>
      <c r="P118" s="23"/>
    </row>
    <row r="119" spans="1:16" x14ac:dyDescent="0.25">
      <c r="A119" s="150">
        <v>109</v>
      </c>
      <c r="B119" s="20" t="s">
        <v>152</v>
      </c>
      <c r="C119" s="46"/>
      <c r="D119" s="58"/>
      <c r="E119" s="67"/>
      <c r="F119" s="27">
        <v>45280</v>
      </c>
      <c r="G119" s="167">
        <v>45463</v>
      </c>
      <c r="H119" s="21" t="s">
        <v>7</v>
      </c>
      <c r="I119" s="47"/>
      <c r="J119" s="64"/>
      <c r="K119" s="58"/>
      <c r="L119" s="75"/>
      <c r="M119" s="2"/>
      <c r="N119" s="54"/>
      <c r="O119" s="40"/>
      <c r="P119" s="23"/>
    </row>
    <row r="120" spans="1:16" x14ac:dyDescent="0.25">
      <c r="A120" s="67">
        <v>110</v>
      </c>
      <c r="B120" s="67" t="s">
        <v>118</v>
      </c>
      <c r="C120" s="150" t="s">
        <v>155</v>
      </c>
      <c r="D120" s="67" t="s">
        <v>5</v>
      </c>
      <c r="E120" s="58"/>
      <c r="F120" s="27">
        <v>45280</v>
      </c>
      <c r="G120" s="167">
        <v>45463</v>
      </c>
      <c r="H120" s="82" t="s">
        <v>7</v>
      </c>
      <c r="I120" s="44"/>
      <c r="J120" s="64"/>
      <c r="K120" s="58"/>
      <c r="L120" s="68"/>
      <c r="M120" s="10"/>
      <c r="N120" s="54"/>
      <c r="O120" s="40"/>
      <c r="P120" s="23"/>
    </row>
    <row r="121" spans="1:16" ht="35.25" customHeight="1" x14ac:dyDescent="0.25">
      <c r="A121" s="67">
        <v>111</v>
      </c>
      <c r="B121" s="30" t="s">
        <v>159</v>
      </c>
      <c r="C121" s="16"/>
      <c r="D121" s="15" t="s">
        <v>160</v>
      </c>
      <c r="E121" s="67"/>
      <c r="F121" s="28">
        <v>45314</v>
      </c>
      <c r="G121" s="167">
        <v>45496</v>
      </c>
      <c r="H121" s="84" t="s">
        <v>6</v>
      </c>
      <c r="I121" s="226" t="s">
        <v>57</v>
      </c>
      <c r="J121" s="52"/>
      <c r="K121" s="33"/>
      <c r="L121" s="11"/>
      <c r="M121" s="10"/>
      <c r="N121" s="54"/>
      <c r="O121" s="40"/>
      <c r="P121" s="23"/>
    </row>
    <row r="122" spans="1:16" ht="21" customHeight="1" x14ac:dyDescent="0.25">
      <c r="A122" s="67">
        <v>112</v>
      </c>
      <c r="B122" s="51" t="s">
        <v>161</v>
      </c>
      <c r="C122" s="51"/>
      <c r="D122" s="17" t="s">
        <v>162</v>
      </c>
      <c r="E122" s="67"/>
      <c r="F122" s="28">
        <v>45314</v>
      </c>
      <c r="G122" s="167">
        <v>45496</v>
      </c>
      <c r="H122" s="83" t="s">
        <v>6</v>
      </c>
      <c r="I122" s="227" t="s">
        <v>57</v>
      </c>
      <c r="J122" s="54"/>
      <c r="K122" s="40"/>
      <c r="L122" s="51"/>
      <c r="M122" s="10"/>
      <c r="N122" s="54"/>
      <c r="O122" s="40"/>
      <c r="P122" s="23"/>
    </row>
    <row r="123" spans="1:16" ht="45" x14ac:dyDescent="0.25">
      <c r="A123" s="16">
        <v>113</v>
      </c>
      <c r="B123" s="61" t="s">
        <v>165</v>
      </c>
      <c r="C123" s="159"/>
      <c r="D123" s="15" t="s">
        <v>164</v>
      </c>
      <c r="E123" s="33"/>
      <c r="F123" s="28">
        <v>45350</v>
      </c>
      <c r="G123" s="167">
        <f>EDATE(F123, 6)</f>
        <v>45532</v>
      </c>
      <c r="H123" s="84" t="s">
        <v>6</v>
      </c>
      <c r="I123" s="214" t="s">
        <v>57</v>
      </c>
      <c r="J123" s="52"/>
      <c r="K123" s="33"/>
      <c r="L123" s="31"/>
      <c r="M123" s="2"/>
      <c r="N123" s="54"/>
      <c r="O123" s="40"/>
      <c r="P123" s="23"/>
    </row>
    <row r="124" spans="1:16" ht="30" customHeight="1" x14ac:dyDescent="0.25">
      <c r="A124" s="16">
        <v>114</v>
      </c>
      <c r="B124" s="30" t="s">
        <v>169</v>
      </c>
      <c r="C124" s="15"/>
      <c r="D124" s="15" t="s">
        <v>177</v>
      </c>
      <c r="E124" s="33"/>
      <c r="F124" s="28">
        <v>45399</v>
      </c>
      <c r="G124" s="167">
        <v>45582</v>
      </c>
      <c r="H124" s="84" t="s">
        <v>6</v>
      </c>
      <c r="I124" s="89" t="s">
        <v>56</v>
      </c>
      <c r="J124" s="34">
        <v>45608</v>
      </c>
      <c r="K124" s="65">
        <v>45789</v>
      </c>
      <c r="L124" s="31"/>
      <c r="M124" s="2"/>
      <c r="N124" s="54"/>
      <c r="O124" s="40"/>
      <c r="P124" s="23"/>
    </row>
    <row r="125" spans="1:16" ht="33.75" customHeight="1" x14ac:dyDescent="0.25">
      <c r="A125" s="16">
        <v>115</v>
      </c>
      <c r="B125" s="30" t="s">
        <v>172</v>
      </c>
      <c r="C125" s="33"/>
      <c r="D125" s="15" t="s">
        <v>5</v>
      </c>
      <c r="E125" s="33"/>
      <c r="F125" s="28">
        <v>45400</v>
      </c>
      <c r="G125" s="167">
        <v>45583</v>
      </c>
      <c r="H125" s="84" t="s">
        <v>7</v>
      </c>
      <c r="I125" s="44"/>
      <c r="J125" s="52"/>
      <c r="K125" s="33"/>
      <c r="L125" s="31"/>
      <c r="M125" s="2"/>
      <c r="N125" s="54"/>
      <c r="O125" s="40"/>
      <c r="P125" s="23"/>
    </row>
    <row r="126" spans="1:16" x14ac:dyDescent="0.25">
      <c r="A126" s="16">
        <v>116</v>
      </c>
      <c r="B126" s="15" t="s">
        <v>173</v>
      </c>
      <c r="C126" s="33"/>
      <c r="D126" s="33"/>
      <c r="E126" s="33"/>
      <c r="F126" s="28">
        <v>45399</v>
      </c>
      <c r="G126" s="167">
        <v>45582</v>
      </c>
      <c r="H126" s="84" t="s">
        <v>7</v>
      </c>
      <c r="I126" s="44"/>
      <c r="J126" s="52"/>
      <c r="K126" s="33"/>
      <c r="L126" s="31"/>
      <c r="M126" s="2"/>
      <c r="N126" s="54"/>
      <c r="O126" s="40"/>
      <c r="P126" s="23"/>
    </row>
    <row r="127" spans="1:16" x14ac:dyDescent="0.25">
      <c r="A127" s="15">
        <v>117</v>
      </c>
      <c r="B127" s="15" t="s">
        <v>174</v>
      </c>
      <c r="C127" s="33"/>
      <c r="D127" s="33"/>
      <c r="E127" s="33"/>
      <c r="F127" s="28">
        <v>45412</v>
      </c>
      <c r="G127" s="167">
        <v>45595</v>
      </c>
      <c r="H127" s="84" t="s">
        <v>6</v>
      </c>
      <c r="I127" s="89" t="s">
        <v>56</v>
      </c>
      <c r="J127" s="34">
        <v>45595</v>
      </c>
      <c r="K127" s="65">
        <v>45777</v>
      </c>
      <c r="L127" s="268" t="s">
        <v>6</v>
      </c>
      <c r="M127" s="267" t="s">
        <v>56</v>
      </c>
      <c r="N127" s="269">
        <v>45778</v>
      </c>
      <c r="O127" s="276">
        <v>45962</v>
      </c>
      <c r="P127" s="142" t="s">
        <v>97</v>
      </c>
    </row>
    <row r="128" spans="1:16" ht="47.25" customHeight="1" x14ac:dyDescent="0.25">
      <c r="A128" s="15">
        <v>118</v>
      </c>
      <c r="B128" s="35" t="s">
        <v>175</v>
      </c>
      <c r="C128" s="40"/>
      <c r="D128" s="17" t="s">
        <v>176</v>
      </c>
      <c r="E128" s="40"/>
      <c r="F128" s="28">
        <v>45412</v>
      </c>
      <c r="G128" s="167">
        <v>45595</v>
      </c>
      <c r="H128" s="83" t="s">
        <v>6</v>
      </c>
      <c r="I128" s="89" t="s">
        <v>56</v>
      </c>
      <c r="J128" s="34">
        <v>45784</v>
      </c>
      <c r="K128" s="275">
        <v>45968</v>
      </c>
      <c r="L128" s="51"/>
      <c r="M128" s="49"/>
      <c r="N128" s="33"/>
      <c r="O128" s="11"/>
      <c r="P128" s="23"/>
    </row>
    <row r="129" spans="1:16" ht="30" x14ac:dyDescent="0.25">
      <c r="A129" s="15">
        <v>119</v>
      </c>
      <c r="B129" s="35" t="s">
        <v>178</v>
      </c>
      <c r="C129" s="33"/>
      <c r="D129" s="17" t="s">
        <v>176</v>
      </c>
      <c r="E129" s="33"/>
      <c r="F129" s="28">
        <v>45412</v>
      </c>
      <c r="G129" s="167">
        <v>45595</v>
      </c>
      <c r="H129" s="84" t="s">
        <v>6</v>
      </c>
      <c r="I129" s="89" t="s">
        <v>56</v>
      </c>
      <c r="J129" s="34">
        <v>45784</v>
      </c>
      <c r="K129" s="275">
        <v>45968</v>
      </c>
      <c r="L129" s="31"/>
      <c r="M129" s="50"/>
      <c r="N129" s="40"/>
      <c r="O129" s="51"/>
      <c r="P129" s="23"/>
    </row>
    <row r="130" spans="1:16" ht="45" x14ac:dyDescent="0.25">
      <c r="A130" s="15">
        <v>120</v>
      </c>
      <c r="B130" s="35" t="s">
        <v>179</v>
      </c>
      <c r="C130" s="11"/>
      <c r="D130" s="17" t="s">
        <v>176</v>
      </c>
      <c r="E130" s="11"/>
      <c r="F130" s="28">
        <v>45412</v>
      </c>
      <c r="G130" s="167">
        <v>45595</v>
      </c>
      <c r="H130" s="79" t="s">
        <v>6</v>
      </c>
      <c r="I130" s="89" t="s">
        <v>56</v>
      </c>
      <c r="J130" s="34">
        <v>45784</v>
      </c>
      <c r="K130" s="275">
        <v>45968</v>
      </c>
      <c r="L130" s="42"/>
      <c r="M130" s="78"/>
      <c r="N130" s="52"/>
      <c r="O130" s="33"/>
      <c r="P130" s="46"/>
    </row>
    <row r="131" spans="1:16" ht="47.25" customHeight="1" x14ac:dyDescent="0.25">
      <c r="A131" s="16">
        <v>121</v>
      </c>
      <c r="B131" s="15" t="s">
        <v>180</v>
      </c>
      <c r="C131" s="33"/>
      <c r="D131" s="30" t="s">
        <v>181</v>
      </c>
      <c r="E131" s="33"/>
      <c r="F131" s="19">
        <v>45474</v>
      </c>
      <c r="G131" s="167">
        <v>45658</v>
      </c>
      <c r="H131" s="4" t="s">
        <v>6</v>
      </c>
      <c r="I131" s="89" t="s">
        <v>56</v>
      </c>
      <c r="J131" s="34">
        <v>45658</v>
      </c>
      <c r="K131" s="65">
        <v>45839</v>
      </c>
      <c r="L131" s="43"/>
      <c r="M131" s="44"/>
      <c r="N131" s="52"/>
      <c r="O131" s="33"/>
      <c r="P131" s="46"/>
    </row>
    <row r="132" spans="1:16" x14ac:dyDescent="0.25">
      <c r="A132" s="16">
        <v>122</v>
      </c>
      <c r="B132" s="15" t="s">
        <v>185</v>
      </c>
      <c r="C132" s="33"/>
      <c r="D132" s="15" t="s">
        <v>186</v>
      </c>
      <c r="E132" s="33"/>
      <c r="F132" s="28">
        <v>45649</v>
      </c>
      <c r="G132" s="74">
        <v>45831</v>
      </c>
      <c r="H132" s="4"/>
      <c r="I132" s="50"/>
      <c r="J132" s="33"/>
      <c r="K132" s="33"/>
      <c r="L132" s="43"/>
      <c r="M132" s="44"/>
      <c r="N132" s="52"/>
      <c r="O132" s="11"/>
      <c r="P132" s="46"/>
    </row>
    <row r="133" spans="1:16" ht="30" x14ac:dyDescent="0.25">
      <c r="A133" s="150">
        <v>123</v>
      </c>
      <c r="B133" s="63" t="s">
        <v>189</v>
      </c>
      <c r="C133" s="58"/>
      <c r="D133" s="279" t="s">
        <v>190</v>
      </c>
      <c r="E133" s="58"/>
      <c r="F133" s="28">
        <v>45764</v>
      </c>
      <c r="G133" s="277">
        <v>45944</v>
      </c>
      <c r="H133" s="4"/>
      <c r="I133" s="50"/>
      <c r="J133" s="40"/>
      <c r="K133" s="40"/>
      <c r="L133" s="42"/>
      <c r="M133" s="48"/>
      <c r="N133" s="54"/>
      <c r="O133" s="51"/>
      <c r="P133" s="46"/>
    </row>
    <row r="134" spans="1:16" ht="18.75" customHeight="1" x14ac:dyDescent="0.25">
      <c r="A134" s="61">
        <v>124</v>
      </c>
      <c r="B134" s="61" t="s">
        <v>191</v>
      </c>
      <c r="C134" s="61"/>
      <c r="D134" s="61" t="s">
        <v>192</v>
      </c>
      <c r="E134" s="33"/>
      <c r="F134" s="28">
        <v>45783</v>
      </c>
      <c r="G134" s="278">
        <v>45967</v>
      </c>
      <c r="H134" s="12"/>
      <c r="I134" s="2"/>
      <c r="J134" s="52"/>
      <c r="K134" s="33"/>
      <c r="L134" s="31"/>
      <c r="M134" s="41"/>
      <c r="N134" s="52"/>
      <c r="O134" s="33"/>
      <c r="P134" s="46"/>
    </row>
    <row r="135" spans="1:16" x14ac:dyDescent="0.25">
      <c r="A135" s="33"/>
      <c r="B135" s="33"/>
      <c r="C135" s="33"/>
      <c r="D135" s="33"/>
      <c r="E135" s="33"/>
      <c r="F135" s="33"/>
      <c r="G135" s="11"/>
      <c r="H135" s="12"/>
      <c r="I135" s="2"/>
      <c r="J135" s="57"/>
      <c r="K135" s="46"/>
      <c r="M135" s="2"/>
      <c r="N135" s="52"/>
      <c r="O135" s="33"/>
      <c r="P135" s="46"/>
    </row>
    <row r="136" spans="1:16" x14ac:dyDescent="0.25">
      <c r="A136" s="46"/>
      <c r="B136" s="46"/>
      <c r="C136" s="46"/>
      <c r="D136" s="46"/>
      <c r="E136" s="46"/>
      <c r="F136" s="46"/>
      <c r="G136" s="23"/>
      <c r="H136" s="12"/>
      <c r="I136" s="50"/>
      <c r="J136" s="33"/>
      <c r="K136" s="11"/>
      <c r="L136" s="11"/>
      <c r="M136" s="49"/>
      <c r="N136" s="33"/>
      <c r="O136" s="33"/>
      <c r="P136" s="46"/>
    </row>
    <row r="137" spans="1:16" x14ac:dyDescent="0.25">
      <c r="A137" s="33"/>
      <c r="B137" s="33"/>
      <c r="C137" s="33"/>
      <c r="D137" s="33"/>
      <c r="E137" s="33"/>
      <c r="F137" s="33"/>
      <c r="G137" s="11"/>
      <c r="H137" s="12"/>
      <c r="I137" s="2"/>
      <c r="J137" s="57"/>
      <c r="K137" s="46"/>
      <c r="M137" s="2"/>
      <c r="N137" s="57"/>
      <c r="O137" s="46"/>
      <c r="P137" s="46"/>
    </row>
    <row r="138" spans="1:16" x14ac:dyDescent="0.25">
      <c r="A138" s="40"/>
      <c r="B138" s="40"/>
      <c r="C138" s="40"/>
      <c r="D138" s="40"/>
      <c r="E138" s="40"/>
      <c r="F138" s="40"/>
      <c r="G138" s="51"/>
      <c r="H138" s="12"/>
      <c r="I138" s="50"/>
      <c r="J138" s="33"/>
      <c r="K138" s="33"/>
      <c r="L138" s="11"/>
      <c r="M138" s="49"/>
      <c r="N138" s="33"/>
      <c r="O138" s="33"/>
      <c r="P138" s="46"/>
    </row>
    <row r="139" spans="1:16" x14ac:dyDescent="0.25">
      <c r="A139" s="23"/>
      <c r="B139" s="46"/>
      <c r="C139" s="46"/>
      <c r="D139" s="46"/>
      <c r="E139" s="46"/>
      <c r="F139" s="46"/>
      <c r="H139" s="4"/>
      <c r="I139" s="2"/>
      <c r="J139" s="57"/>
      <c r="K139" s="46"/>
      <c r="M139" s="2"/>
      <c r="N139" s="52"/>
      <c r="O139" s="33"/>
      <c r="P139" s="46"/>
    </row>
    <row r="140" spans="1:16" x14ac:dyDescent="0.25">
      <c r="A140" s="33"/>
      <c r="B140" s="33"/>
      <c r="C140" s="33"/>
      <c r="D140" s="33"/>
      <c r="E140" s="33"/>
      <c r="F140" s="33"/>
      <c r="G140" s="11"/>
      <c r="H140" s="12"/>
      <c r="I140" s="50"/>
      <c r="J140" s="33"/>
      <c r="K140" s="33"/>
      <c r="L140" s="11"/>
      <c r="M140" s="10"/>
      <c r="N140" s="52"/>
      <c r="O140" s="40"/>
      <c r="P140" s="46"/>
    </row>
    <row r="141" spans="1:16" x14ac:dyDescent="0.25">
      <c r="A141" s="23"/>
      <c r="B141" s="46"/>
      <c r="C141" s="46"/>
      <c r="D141" s="46"/>
      <c r="E141" s="46"/>
      <c r="F141" s="46"/>
      <c r="H141" s="4"/>
      <c r="I141" s="2"/>
      <c r="J141" s="52"/>
      <c r="K141" s="11"/>
      <c r="L141" s="31"/>
      <c r="M141" s="2"/>
      <c r="N141" s="52"/>
      <c r="O141" s="40"/>
      <c r="P141" s="46"/>
    </row>
    <row r="142" spans="1:16" x14ac:dyDescent="0.25">
      <c r="A142" s="33"/>
      <c r="B142" s="33"/>
      <c r="C142" s="33"/>
      <c r="D142" s="33"/>
      <c r="E142" s="33"/>
      <c r="F142" s="33"/>
      <c r="G142" s="11"/>
      <c r="H142" s="12"/>
      <c r="I142" s="2"/>
      <c r="J142" s="54"/>
      <c r="K142" s="40"/>
      <c r="L142" s="266"/>
      <c r="M142" s="2"/>
      <c r="N142" s="54"/>
      <c r="O142" s="40"/>
      <c r="P142" s="46"/>
    </row>
    <row r="143" spans="1:16" x14ac:dyDescent="0.25">
      <c r="A143" s="23"/>
      <c r="B143" s="46"/>
      <c r="C143" s="46"/>
      <c r="D143" s="46"/>
      <c r="E143" s="46"/>
      <c r="F143" s="46"/>
      <c r="H143" s="4"/>
      <c r="I143" s="2"/>
      <c r="J143" s="54"/>
      <c r="K143" s="40"/>
      <c r="L143" s="266"/>
      <c r="M143" s="2"/>
      <c r="N143" s="57"/>
      <c r="O143" s="46"/>
      <c r="P143" s="46"/>
    </row>
    <row r="144" spans="1:16" x14ac:dyDescent="0.25">
      <c r="A144" s="33"/>
      <c r="B144" s="33"/>
      <c r="C144" s="33"/>
      <c r="D144" s="33"/>
      <c r="E144" s="33"/>
      <c r="F144" s="33"/>
      <c r="G144" s="11"/>
      <c r="H144" s="12"/>
      <c r="I144" s="2"/>
      <c r="J144" s="23"/>
      <c r="K144" s="46"/>
      <c r="M144" s="50"/>
      <c r="N144" s="33"/>
      <c r="O144" s="33"/>
      <c r="P144" s="46"/>
    </row>
    <row r="145" spans="1:16" x14ac:dyDescent="0.25">
      <c r="B145" s="58"/>
      <c r="C145" s="58"/>
      <c r="D145" s="68"/>
      <c r="E145" s="68"/>
      <c r="F145" s="11"/>
      <c r="G145" s="31"/>
      <c r="H145" s="4"/>
      <c r="I145" s="50"/>
      <c r="J145" s="33"/>
      <c r="K145" s="33"/>
      <c r="L145" s="11"/>
      <c r="M145" s="10"/>
      <c r="N145" s="54"/>
      <c r="O145" s="40"/>
      <c r="P145" s="46"/>
    </row>
    <row r="146" spans="1:16" x14ac:dyDescent="0.25">
      <c r="A146" s="33"/>
      <c r="B146" s="33"/>
      <c r="C146" s="33"/>
      <c r="D146" s="33"/>
      <c r="E146" s="11"/>
      <c r="F146" s="51"/>
      <c r="G146" s="266"/>
      <c r="H146" s="4"/>
      <c r="I146" s="50"/>
      <c r="J146" s="40"/>
      <c r="K146" s="40"/>
      <c r="L146" s="51"/>
      <c r="M146" s="10"/>
      <c r="N146" s="57"/>
      <c r="O146" s="46"/>
      <c r="P146" s="46"/>
    </row>
    <row r="147" spans="1:16" x14ac:dyDescent="0.25">
      <c r="B147" s="46"/>
      <c r="C147" s="46"/>
      <c r="D147" s="23"/>
      <c r="E147" s="23"/>
      <c r="F147" s="23"/>
      <c r="H147" s="4"/>
      <c r="I147" s="50"/>
      <c r="J147" s="33"/>
      <c r="K147" s="33"/>
      <c r="L147" s="11"/>
      <c r="M147" s="49"/>
      <c r="N147" s="33"/>
      <c r="O147" s="33"/>
      <c r="P147" s="46"/>
    </row>
    <row r="148" spans="1:16" x14ac:dyDescent="0.25">
      <c r="A148" s="263"/>
      <c r="B148" s="33"/>
      <c r="C148" s="33"/>
      <c r="D148" s="11"/>
      <c r="E148" s="11"/>
      <c r="F148" s="11"/>
      <c r="G148" s="11"/>
      <c r="H148" s="12"/>
      <c r="I148" s="2"/>
      <c r="J148" s="23"/>
      <c r="K148" s="46"/>
      <c r="M148" s="2"/>
      <c r="N148" s="57"/>
      <c r="O148" s="46"/>
      <c r="P148" s="46"/>
    </row>
    <row r="149" spans="1:16" x14ac:dyDescent="0.25">
      <c r="B149" s="46"/>
      <c r="C149" s="46"/>
      <c r="D149" s="51"/>
      <c r="E149" s="51"/>
      <c r="F149" s="51"/>
      <c r="H149" s="4"/>
      <c r="I149" s="50"/>
      <c r="J149" s="33"/>
      <c r="K149" s="33"/>
      <c r="L149" s="11"/>
      <c r="M149" s="49"/>
      <c r="N149" s="33"/>
      <c r="O149" s="33"/>
      <c r="P149" s="46"/>
    </row>
    <row r="150" spans="1:16" x14ac:dyDescent="0.25">
      <c r="A150" s="263"/>
      <c r="B150" s="33"/>
      <c r="C150" s="33"/>
      <c r="D150" s="11"/>
      <c r="E150" s="33"/>
      <c r="F150" s="43"/>
      <c r="G150" s="33"/>
      <c r="H150" s="12"/>
      <c r="I150" s="2"/>
      <c r="J150" s="57"/>
      <c r="K150" s="46"/>
      <c r="M150" s="2"/>
      <c r="N150" s="57"/>
      <c r="O150" s="23"/>
      <c r="P150" s="46"/>
    </row>
    <row r="151" spans="1:16" x14ac:dyDescent="0.25">
      <c r="A151" s="51"/>
      <c r="B151" s="46"/>
      <c r="C151" s="46"/>
      <c r="D151" s="46"/>
      <c r="E151" s="46"/>
      <c r="G151" s="46"/>
      <c r="H151" s="12"/>
      <c r="I151" s="50"/>
      <c r="J151" s="33"/>
      <c r="K151" s="33"/>
      <c r="L151" s="11"/>
      <c r="M151" s="49"/>
      <c r="N151" s="33"/>
      <c r="O151" s="11"/>
      <c r="P151" s="46"/>
    </row>
    <row r="152" spans="1:16" x14ac:dyDescent="0.25">
      <c r="A152" s="51"/>
      <c r="B152" s="33"/>
      <c r="C152" s="33"/>
      <c r="D152" s="33"/>
      <c r="E152" s="33"/>
      <c r="F152" s="43"/>
      <c r="G152" s="33"/>
      <c r="H152" s="12"/>
      <c r="I152" s="2"/>
      <c r="J152" s="57"/>
      <c r="K152" s="46"/>
      <c r="M152" s="2"/>
      <c r="N152" s="57"/>
      <c r="O152" s="23"/>
      <c r="P152" s="46"/>
    </row>
    <row r="153" spans="1:16" x14ac:dyDescent="0.25">
      <c r="B153" s="46"/>
      <c r="C153" s="46"/>
      <c r="D153" s="46"/>
      <c r="E153" s="46"/>
      <c r="G153" s="46"/>
      <c r="H153" s="12"/>
      <c r="I153" s="50"/>
      <c r="J153" s="33"/>
      <c r="K153" s="33"/>
      <c r="L153" s="11"/>
      <c r="M153" s="49"/>
      <c r="N153" s="33"/>
      <c r="O153" s="11"/>
      <c r="P153" s="46"/>
    </row>
    <row r="154" spans="1:16" x14ac:dyDescent="0.25">
      <c r="A154" s="263"/>
      <c r="B154" s="33"/>
      <c r="C154" s="33"/>
      <c r="D154" s="33"/>
      <c r="E154" s="33"/>
      <c r="F154" s="43"/>
      <c r="G154" s="33"/>
      <c r="H154" s="12"/>
      <c r="I154" s="2"/>
      <c r="J154" s="57"/>
      <c r="K154" s="46"/>
      <c r="M154" s="2"/>
      <c r="N154" s="57"/>
      <c r="O154" s="23"/>
      <c r="P154" s="46"/>
    </row>
    <row r="155" spans="1:16" x14ac:dyDescent="0.25">
      <c r="B155" s="46"/>
      <c r="C155" s="46"/>
      <c r="D155" s="46"/>
      <c r="E155" s="46"/>
      <c r="G155" s="46"/>
      <c r="H155" s="12"/>
      <c r="I155" s="50"/>
      <c r="J155" s="33"/>
      <c r="K155" s="33"/>
      <c r="L155" s="11"/>
      <c r="M155" s="49"/>
      <c r="N155" s="33"/>
      <c r="O155" s="11"/>
      <c r="P155" s="46"/>
    </row>
    <row r="156" spans="1:16" x14ac:dyDescent="0.25">
      <c r="A156" s="263"/>
      <c r="B156" s="33"/>
      <c r="C156" s="33"/>
      <c r="D156" s="33"/>
      <c r="E156" s="33"/>
      <c r="F156" s="43"/>
      <c r="G156" s="33"/>
      <c r="H156" s="12"/>
      <c r="I156" s="2"/>
      <c r="J156" s="54"/>
      <c r="K156" s="40"/>
      <c r="L156" s="266"/>
      <c r="M156" s="2"/>
      <c r="N156" s="54"/>
      <c r="O156" s="51"/>
      <c r="P156" s="46"/>
    </row>
    <row r="157" spans="1:16" x14ac:dyDescent="0.25">
      <c r="B157" s="46"/>
      <c r="C157" s="46"/>
      <c r="D157" s="46"/>
      <c r="E157" s="46"/>
      <c r="G157" s="46"/>
      <c r="H157" s="12"/>
      <c r="I157" s="2"/>
      <c r="J157" s="57"/>
      <c r="K157" s="46"/>
      <c r="M157" s="2"/>
      <c r="N157" s="54"/>
      <c r="O157" s="51"/>
      <c r="P157" s="46"/>
    </row>
    <row r="158" spans="1:16" x14ac:dyDescent="0.25">
      <c r="A158" s="263"/>
      <c r="B158" s="33"/>
      <c r="C158" s="33"/>
      <c r="D158" s="33"/>
      <c r="E158" s="33"/>
      <c r="F158" s="43"/>
      <c r="G158" s="33"/>
      <c r="H158" s="12"/>
      <c r="I158" s="50"/>
      <c r="J158" s="33"/>
      <c r="K158" s="33"/>
      <c r="L158" s="33"/>
      <c r="M158" s="10"/>
      <c r="N158" s="54"/>
      <c r="O158" s="51"/>
      <c r="P158" s="46"/>
    </row>
    <row r="159" spans="1:16" x14ac:dyDescent="0.25">
      <c r="B159" s="46"/>
      <c r="C159" s="40"/>
      <c r="D159" s="46"/>
      <c r="E159" s="40"/>
      <c r="G159" s="40"/>
      <c r="I159" s="50"/>
      <c r="J159" s="261"/>
      <c r="K159" s="33"/>
      <c r="L159" s="51"/>
      <c r="M159" s="10"/>
      <c r="N159" s="57"/>
      <c r="O159" s="23"/>
      <c r="P159" s="46"/>
    </row>
    <row r="160" spans="1:16" x14ac:dyDescent="0.25">
      <c r="A160" s="263"/>
      <c r="B160" s="33"/>
      <c r="C160" s="33"/>
      <c r="D160" s="33"/>
      <c r="E160" s="11"/>
      <c r="F160" s="43"/>
      <c r="G160" s="33"/>
      <c r="H160" s="11"/>
      <c r="I160" s="49"/>
      <c r="J160" s="263"/>
      <c r="K160" s="33"/>
      <c r="L160" s="11"/>
      <c r="M160" s="49"/>
      <c r="N160" s="33"/>
      <c r="O160" s="11"/>
      <c r="P160" s="46"/>
    </row>
    <row r="161" spans="1:16" x14ac:dyDescent="0.25">
      <c r="B161" s="46"/>
      <c r="C161" s="46"/>
      <c r="D161" s="40"/>
      <c r="E161" s="23"/>
      <c r="G161" s="46"/>
      <c r="I161" s="2"/>
      <c r="K161" s="46"/>
      <c r="M161" s="2"/>
      <c r="N161" s="57"/>
      <c r="O161" s="23"/>
      <c r="P161" s="46"/>
    </row>
    <row r="162" spans="1:16" x14ac:dyDescent="0.25">
      <c r="A162" s="263"/>
      <c r="B162" s="33"/>
      <c r="C162" s="33"/>
      <c r="D162" s="11"/>
      <c r="E162" s="11"/>
      <c r="F162" s="43"/>
      <c r="G162" s="33"/>
      <c r="H162" s="11"/>
      <c r="I162" s="49"/>
      <c r="J162" s="263"/>
      <c r="K162" s="33"/>
      <c r="L162" s="11"/>
      <c r="M162" s="49"/>
      <c r="N162" s="33"/>
      <c r="O162" s="11"/>
      <c r="P162" s="46"/>
    </row>
    <row r="163" spans="1:16" x14ac:dyDescent="0.25">
      <c r="B163" s="46"/>
      <c r="C163" s="46"/>
      <c r="D163" s="23"/>
      <c r="E163" s="23"/>
      <c r="G163" s="46"/>
      <c r="I163" s="2"/>
      <c r="K163" s="46"/>
      <c r="M163" s="2"/>
      <c r="N163" s="57"/>
      <c r="O163" s="23"/>
      <c r="P163" s="46"/>
    </row>
    <row r="164" spans="1:16" x14ac:dyDescent="0.25">
      <c r="A164" s="263"/>
      <c r="B164" s="33"/>
      <c r="C164" s="33"/>
      <c r="D164" s="11"/>
      <c r="E164" s="11"/>
      <c r="F164" s="43"/>
      <c r="G164" s="33"/>
      <c r="H164" s="11"/>
      <c r="I164" s="49"/>
      <c r="J164" s="263"/>
      <c r="K164" s="33"/>
      <c r="L164" s="11"/>
      <c r="M164" s="49"/>
      <c r="N164" s="33"/>
      <c r="O164" s="11"/>
      <c r="P164" s="46"/>
    </row>
    <row r="165" spans="1:16" x14ac:dyDescent="0.25">
      <c r="B165" s="46"/>
      <c r="C165" s="46"/>
      <c r="D165" s="23"/>
      <c r="E165" s="23"/>
      <c r="G165" s="46"/>
      <c r="I165" s="47"/>
      <c r="K165" s="46"/>
      <c r="M165" s="47"/>
      <c r="N165" s="57"/>
      <c r="O165" s="23"/>
      <c r="P165" s="46"/>
    </row>
    <row r="166" spans="1:16" x14ac:dyDescent="0.25">
      <c r="A166" s="263"/>
      <c r="B166" s="33"/>
      <c r="C166" s="33"/>
      <c r="D166" s="11"/>
      <c r="E166" s="11"/>
      <c r="F166" s="43"/>
      <c r="G166" s="33"/>
      <c r="H166" s="43"/>
      <c r="I166" s="44"/>
      <c r="J166" s="43"/>
      <c r="K166" s="33"/>
      <c r="L166" s="43"/>
      <c r="M166" s="44"/>
      <c r="N166" s="52"/>
      <c r="O166" s="11"/>
      <c r="P166" s="46"/>
    </row>
    <row r="167" spans="1:16" x14ac:dyDescent="0.25">
      <c r="A167" s="42"/>
      <c r="B167" s="40"/>
      <c r="C167" s="40"/>
      <c r="D167" s="51"/>
      <c r="E167" s="51"/>
      <c r="F167" s="42"/>
      <c r="G167" s="40"/>
      <c r="H167" s="42"/>
      <c r="I167" s="48"/>
      <c r="J167" s="42"/>
      <c r="K167" s="40"/>
      <c r="L167" s="42"/>
      <c r="M167" s="48"/>
      <c r="N167" s="54"/>
      <c r="O167" s="51"/>
      <c r="P167" s="46"/>
    </row>
    <row r="168" spans="1:16" x14ac:dyDescent="0.25">
      <c r="A168" s="42"/>
      <c r="B168" s="40"/>
      <c r="C168" s="40"/>
      <c r="D168" s="51"/>
      <c r="E168" s="51"/>
      <c r="F168" s="42"/>
      <c r="G168" s="40"/>
      <c r="H168" s="42"/>
      <c r="I168" s="48"/>
      <c r="J168" s="42"/>
      <c r="K168" s="40"/>
      <c r="L168" s="42"/>
      <c r="M168" s="48"/>
      <c r="N168" s="54"/>
      <c r="O168" s="51"/>
      <c r="P168" s="46"/>
    </row>
    <row r="169" spans="1:16" x14ac:dyDescent="0.25">
      <c r="A169" s="43"/>
      <c r="B169" s="33"/>
      <c r="C169" s="33"/>
      <c r="D169" s="23"/>
      <c r="E169" s="23"/>
      <c r="G169" s="46"/>
      <c r="I169" s="45"/>
      <c r="K169" s="46"/>
      <c r="M169" s="45"/>
      <c r="N169" s="57"/>
      <c r="O169" s="23"/>
      <c r="P169" s="46"/>
    </row>
    <row r="170" spans="1:16" x14ac:dyDescent="0.25">
      <c r="B170" s="46"/>
      <c r="C170" s="46"/>
      <c r="D170" s="11"/>
      <c r="E170" s="11"/>
      <c r="F170" s="43"/>
      <c r="G170" s="33"/>
      <c r="H170" s="43"/>
      <c r="I170" s="44"/>
      <c r="J170" s="43"/>
      <c r="K170" s="33"/>
      <c r="L170" s="43"/>
      <c r="M170" s="44"/>
      <c r="N170" s="52"/>
      <c r="O170" s="11"/>
      <c r="P170" s="46"/>
    </row>
    <row r="171" spans="1:16" x14ac:dyDescent="0.25">
      <c r="A171" s="263"/>
      <c r="B171" s="33"/>
      <c r="C171" s="33"/>
      <c r="D171" s="51"/>
      <c r="E171" s="51"/>
      <c r="F171" s="42"/>
      <c r="G171" s="40"/>
      <c r="H171" s="42"/>
      <c r="I171" s="48"/>
      <c r="J171" s="42"/>
      <c r="K171" s="40"/>
      <c r="L171" s="42"/>
      <c r="M171" s="48"/>
      <c r="N171" s="54"/>
      <c r="O171" s="51"/>
      <c r="P171" s="46"/>
    </row>
    <row r="172" spans="1:16" x14ac:dyDescent="0.25">
      <c r="B172" s="46"/>
      <c r="D172" s="33"/>
      <c r="E172" s="11"/>
      <c r="F172" s="43"/>
      <c r="G172" s="33"/>
      <c r="H172" s="43"/>
      <c r="I172" s="44"/>
      <c r="J172" s="43"/>
      <c r="K172" s="33"/>
      <c r="L172" s="43"/>
      <c r="M172" s="44"/>
      <c r="N172" s="52"/>
      <c r="O172" s="11"/>
      <c r="P172" s="46"/>
    </row>
    <row r="173" spans="1:16" x14ac:dyDescent="0.25">
      <c r="A173" s="263"/>
      <c r="B173" s="33"/>
      <c r="C173" s="11"/>
      <c r="D173" s="33"/>
      <c r="E173" s="11"/>
      <c r="F173" s="43"/>
      <c r="G173" s="264"/>
      <c r="H173" s="43"/>
      <c r="I173" s="44"/>
      <c r="J173" s="43"/>
      <c r="K173" s="33"/>
      <c r="L173" s="43"/>
      <c r="M173" s="44"/>
      <c r="N173" s="52"/>
      <c r="O173" s="11"/>
      <c r="P173" s="46"/>
    </row>
    <row r="174" spans="1:16" x14ac:dyDescent="0.25">
      <c r="B174" s="46"/>
      <c r="D174" s="33"/>
      <c r="E174" s="11"/>
      <c r="F174" s="43"/>
      <c r="G174" s="264"/>
      <c r="H174" s="43"/>
      <c r="I174" s="44"/>
      <c r="J174" s="43"/>
      <c r="K174" s="33"/>
      <c r="L174" s="43"/>
      <c r="M174" s="44"/>
      <c r="N174" s="52"/>
      <c r="O174" s="11"/>
      <c r="P174" s="46"/>
    </row>
    <row r="175" spans="1:16" x14ac:dyDescent="0.25">
      <c r="A175" s="263"/>
      <c r="B175" s="33"/>
      <c r="C175" s="11"/>
      <c r="D175" s="40"/>
      <c r="E175" s="51"/>
      <c r="F175" s="42"/>
      <c r="G175" s="265"/>
      <c r="H175" s="42"/>
      <c r="I175" s="48"/>
      <c r="J175" s="42"/>
      <c r="K175" s="40"/>
      <c r="L175" s="42"/>
      <c r="M175" s="48"/>
      <c r="N175" s="54"/>
      <c r="O175" s="51"/>
      <c r="P175" s="46"/>
    </row>
    <row r="176" spans="1:16" x14ac:dyDescent="0.25">
      <c r="B176" s="46"/>
      <c r="D176" s="33"/>
      <c r="E176" s="11"/>
      <c r="F176" s="43"/>
      <c r="G176" s="264"/>
      <c r="H176" s="43"/>
      <c r="I176" s="44"/>
      <c r="J176" s="43"/>
      <c r="K176" s="33"/>
      <c r="L176" s="43"/>
      <c r="M176" s="44"/>
      <c r="N176" s="52"/>
      <c r="O176" s="11"/>
      <c r="P176" s="46"/>
    </row>
    <row r="177" spans="1:16" x14ac:dyDescent="0.25">
      <c r="A177" s="263"/>
      <c r="B177" s="33"/>
      <c r="C177" s="11"/>
      <c r="D177" s="40"/>
      <c r="E177" s="51"/>
      <c r="F177" s="42"/>
      <c r="G177" s="40"/>
      <c r="H177" s="42"/>
      <c r="I177" s="48"/>
      <c r="J177" s="42"/>
      <c r="K177" s="40"/>
      <c r="L177" s="42"/>
      <c r="M177" s="48"/>
      <c r="N177" s="54"/>
      <c r="O177" s="51"/>
      <c r="P177" s="46"/>
    </row>
    <row r="178" spans="1:16" x14ac:dyDescent="0.25">
      <c r="B178" s="46"/>
      <c r="D178" s="58"/>
      <c r="E178" s="68"/>
      <c r="F178" s="260"/>
      <c r="G178" s="58"/>
      <c r="H178" s="260"/>
      <c r="I178" s="262"/>
      <c r="J178" s="260"/>
      <c r="K178" s="58"/>
      <c r="L178" s="260"/>
      <c r="M178" s="262"/>
      <c r="N178" s="64"/>
      <c r="O178" s="68"/>
      <c r="P178" s="46"/>
    </row>
    <row r="179" spans="1:16" x14ac:dyDescent="0.25">
      <c r="A179" s="263"/>
      <c r="B179" s="33"/>
      <c r="C179" s="11"/>
      <c r="D179" s="33"/>
      <c r="E179" s="11"/>
      <c r="F179" s="43"/>
      <c r="G179" s="33"/>
      <c r="H179" s="43"/>
      <c r="I179" s="44"/>
      <c r="J179" s="43"/>
      <c r="K179" s="33"/>
      <c r="L179" s="43"/>
      <c r="M179" s="44"/>
      <c r="N179" s="52"/>
      <c r="O179" s="11"/>
      <c r="P179" s="46"/>
    </row>
    <row r="180" spans="1:16" x14ac:dyDescent="0.25">
      <c r="A180" s="42"/>
      <c r="B180" s="40"/>
      <c r="C180" s="51"/>
      <c r="D180" s="40"/>
      <c r="E180" s="51"/>
      <c r="F180" s="42"/>
      <c r="G180" s="40"/>
      <c r="H180" s="42"/>
      <c r="I180" s="48"/>
      <c r="J180" s="42"/>
      <c r="K180" s="40"/>
      <c r="L180" s="42"/>
      <c r="M180" s="48"/>
      <c r="N180" s="54"/>
      <c r="O180" s="51"/>
      <c r="P180" s="40"/>
    </row>
  </sheetData>
  <sheetProtection autoFilter="0"/>
  <autoFilter ref="A10:P132">
    <sortState ref="A11:P132">
      <sortCondition sortBy="cellColor" ref="P10:P132" dxfId="1"/>
    </sortState>
  </autoFilter>
  <sortState ref="A11:P131">
    <sortCondition sortBy="cellColor" ref="P11:P131" dxfId="0"/>
  </sortState>
  <dataValidations count="2">
    <dataValidation type="list" allowBlank="1" showInputMessage="1" showErrorMessage="1" sqref="M93:M180 I11:I90 M11:M90 I93:I180">
      <formula1>#REF!</formula1>
    </dataValidation>
    <dataValidation type="list" allowBlank="1" showInputMessage="1" showErrorMessage="1" sqref="H11:H86 H88:H158 L11:L116">
      <formula1>#REF!</formula1>
    </dataValidation>
  </dataValidations>
  <pageMargins left="0.46527777777777779" right="0.187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'Z:\03-AB\0302-Derog\InstructionService\25\[DerogBio-ListeIngredientsAutorises25 - Copie for me.xlsx]liste'!#REF!</xm:f>
          </x14:formula1>
          <xm:sqref>M91:M92 I91:I92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 LIRE (CONDITIONS D'OCTROI)</vt:lpstr>
      <vt:lpstr>liste des ingrédients autorisés</vt:lpstr>
    </vt:vector>
  </TitlesOfParts>
  <Company>INAO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ROUSSEL Lucile</dc:creator>
  <cp:lastModifiedBy>LEROY Laurène</cp:lastModifiedBy>
  <cp:lastPrinted>2021-12-31T13:54:13Z</cp:lastPrinted>
  <dcterms:created xsi:type="dcterms:W3CDTF">2021-11-08T13:32:26Z</dcterms:created>
  <dcterms:modified xsi:type="dcterms:W3CDTF">2025-05-06T11:51:46Z</dcterms:modified>
  <cp:contentStatus/>
</cp:coreProperties>
</file>